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CESSOMBAATANGA\Desktop\Travaux d’entretien courant et de mise aux normes tout Corps d’Etat Du Centre hospitalier de Gonesse\"/>
    </mc:Choice>
  </mc:AlternateContent>
  <xr:revisionPtr revIDLastSave="0" documentId="8_{8DA071D1-BA6D-47DD-B7DB-4AFADDD40785}" xr6:coauthVersionLast="36" xr6:coauthVersionMax="36" xr10:uidLastSave="{00000000-0000-0000-0000-000000000000}"/>
  <bookViews>
    <workbookView xWindow="-120" yWindow="-120" windowWidth="29040" windowHeight="15840" xr2:uid="{D5DCB98E-D68C-4BD7-A344-F1527D401F98}"/>
  </bookViews>
  <sheets>
    <sheet name="BPU 01 DEMOL DESAMIANT" sheetId="1" r:id="rId1"/>
  </sheets>
  <externalReferences>
    <externalReference r:id="rId2"/>
    <externalReference r:id="rId3"/>
    <externalReference r:id="rId4"/>
    <externalReference r:id="rId5"/>
    <externalReference r:id="rId6"/>
    <externalReference r:id="rId7"/>
  </externalReferences>
  <definedNames>
    <definedName name="__IntlFixup" hidden="1">TRUE</definedName>
    <definedName name="__IntlFixupTable" hidden="1">#REF!</definedName>
    <definedName name="__KO1">#REF!</definedName>
    <definedName name="_KO1">#REF!</definedName>
    <definedName name="_tot1">#REF!</definedName>
    <definedName name="_tot2">#REF!</definedName>
    <definedName name="A">'[1]Page 2'!$G$1</definedName>
    <definedName name="adresse">#REF!</definedName>
    <definedName name="B">'[1]Page 2'!$G$19</definedName>
    <definedName name="BM">[2]suite!#REF!</definedName>
    <definedName name="CLIENT">#REF!</definedName>
    <definedName name="coef">'[3]BPU 07 PEINT SOLS'!#REF!</definedName>
    <definedName name="coef_actu">'[3]BPU 11 MIN PLATR'!#REF!</definedName>
    <definedName name="coeff_aff">#REF!</definedName>
    <definedName name="coeff_F">#REF!</definedName>
    <definedName name="coeff_M">#REF!</definedName>
    <definedName name="coeff_S">#REF!</definedName>
    <definedName name="conversion">#REF!</definedName>
    <definedName name="D">'[1]Page 2'!$G$45</definedName>
    <definedName name="DATE_DEVIS">#REF!</definedName>
    <definedName name="deb_devis">#REF!</definedName>
    <definedName name="DERN_FAM">#REF!</definedName>
    <definedName name="email">#REF!</definedName>
    <definedName name="euro">6.55957</definedName>
    <definedName name="f">'[4]Page dossier'!$L$32</definedName>
    <definedName name="FIN_DEVIS">#REF!</definedName>
    <definedName name="fin_minute">#REF!</definedName>
    <definedName name="_xlnm.Print_Titles" localSheetId="0">'BPU 01 DEMOL DESAMIANT'!$1:$10</definedName>
    <definedName name="IV">#REF!</definedName>
    <definedName name="IX">'[1]Page 1'!$I$23</definedName>
    <definedName name="K">#REF!</definedName>
    <definedName name="libdevis">#REF!</definedName>
    <definedName name="libdevis2">#REF!</definedName>
    <definedName name="M">#REF!</definedName>
    <definedName name="MLB">[5]Suite!#REF!</definedName>
    <definedName name="Montant">#REF!</definedName>
    <definedName name="MT">#REF!</definedName>
    <definedName name="mts">'[4]Page dossier'!$L$30</definedName>
    <definedName name="No_Devis">#REF!</definedName>
    <definedName name="NOM">#REF!</definedName>
    <definedName name="num_devis">#REF!</definedName>
    <definedName name="pourcent1">#REF!</definedName>
    <definedName name="pourcent2">#REF!</definedName>
    <definedName name="préfixe">#REF!</definedName>
    <definedName name="PX">#REF!</definedName>
    <definedName name="rf">'[4]Page dossier'!$L$34</definedName>
    <definedName name="SAISIE_ADR">#REF!</definedName>
    <definedName name="SAiSIE_ADR2">#REF!</definedName>
    <definedName name="SAISIE_CLIENT">#REF!</definedName>
    <definedName name="SAISIE_CP">#REF!</definedName>
    <definedName name="SAISIE_CP2">#REF!</definedName>
    <definedName name="SAISIE_DAT">#REF!</definedName>
    <definedName name="SAISIE_LIB">#REF!</definedName>
    <definedName name="SAISIE_LIB2">#REF!</definedName>
    <definedName name="SAISIE_No">#REF!</definedName>
    <definedName name="SAISIE_NOM">#REF!</definedName>
    <definedName name="SAISIE_NOM2">#REF!</definedName>
    <definedName name="SAISIE_PAG">#REF!</definedName>
    <definedName name="SAISIE_SOC">#REF!</definedName>
    <definedName name="suffixe">#REF!</definedName>
    <definedName name="tarif">'[6]DQE non contractuel'!$A$5:$F$1119</definedName>
    <definedName name="taux_util">#REF!</definedName>
    <definedName name="tel">#REF!</definedName>
    <definedName name="tot">#REF!</definedName>
    <definedName name="TOTAL">#REF!</definedName>
    <definedName name="totsstt">#REF!</definedName>
    <definedName name="totsstt2">#REF!</definedName>
    <definedName name="totsstt3">#REF!</definedName>
    <definedName name="totvteent">#REF!</definedName>
    <definedName name="TS">#REF!</definedName>
    <definedName name="TVA_DEVIS">#REF!</definedName>
    <definedName name="V">#REF!</definedName>
    <definedName name="VI">#REF!</definedName>
    <definedName name="VII">'[1]Page 1'!$I$16</definedName>
    <definedName name="VIII">'[1]Page 1'!$I$19</definedName>
    <definedName name="VILLE">#REF!</definedName>
    <definedName name="X">'[1]Page 1'!$I$25</definedName>
    <definedName name="_xlnm.Print_Area" localSheetId="0">'BPU 01 DEMOL DESAMIANT'!$A$1:$E$349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346" i="1" l="1"/>
  <c r="B340" i="1"/>
  <c r="B329" i="1"/>
  <c r="B328" i="1"/>
  <c r="B303" i="1"/>
  <c r="B296" i="1"/>
  <c r="B291" i="1"/>
  <c r="B285" i="1"/>
  <c r="B282" i="1"/>
  <c r="B281" i="1"/>
  <c r="B275" i="1"/>
  <c r="B271" i="1"/>
  <c r="B270" i="1"/>
  <c r="B269" i="1"/>
  <c r="B265" i="1"/>
  <c r="B261" i="1"/>
  <c r="B260" i="1"/>
  <c r="B256" i="1"/>
  <c r="B252" i="1"/>
  <c r="B251" i="1"/>
  <c r="B244" i="1"/>
  <c r="B243" i="1"/>
  <c r="B242" i="1"/>
  <c r="B239" i="1"/>
  <c r="B238" i="1"/>
  <c r="B237" i="1"/>
  <c r="B236" i="1"/>
  <c r="B235" i="1"/>
  <c r="B234" i="1"/>
  <c r="B233" i="1"/>
  <c r="B232" i="1"/>
  <c r="B231" i="1"/>
  <c r="B229" i="1"/>
  <c r="B227" i="1"/>
  <c r="B226" i="1"/>
  <c r="B225" i="1"/>
  <c r="B224" i="1"/>
  <c r="B223" i="1"/>
  <c r="B222" i="1"/>
  <c r="B220" i="1"/>
  <c r="B219" i="1"/>
  <c r="B213" i="1"/>
  <c r="B208" i="1"/>
  <c r="B184" i="1"/>
  <c r="B183" i="1"/>
  <c r="B180" i="1"/>
  <c r="B178" i="1"/>
  <c r="B176" i="1"/>
  <c r="B169" i="1"/>
  <c r="B167" i="1"/>
  <c r="B165" i="1"/>
  <c r="B163" i="1"/>
  <c r="B161" i="1"/>
  <c r="B159" i="1"/>
  <c r="B156" i="1"/>
  <c r="B155" i="1"/>
  <c r="B153" i="1"/>
  <c r="B152" i="1"/>
  <c r="B151" i="1"/>
  <c r="B147" i="1"/>
  <c r="B144" i="1"/>
  <c r="B140" i="1"/>
  <c r="B138" i="1"/>
  <c r="B132" i="1"/>
  <c r="B131" i="1"/>
  <c r="B126" i="1"/>
  <c r="B122" i="1"/>
  <c r="B97" i="1"/>
  <c r="B94" i="1"/>
  <c r="B89" i="1"/>
  <c r="B78" i="1"/>
  <c r="B63" i="1"/>
  <c r="B53" i="1"/>
  <c r="B45" i="1"/>
  <c r="B35" i="1"/>
  <c r="B28" i="1"/>
  <c r="B25" i="1"/>
  <c r="B22" i="1"/>
  <c r="B19" i="1"/>
  <c r="B17" i="1"/>
  <c r="B14" i="1"/>
  <c r="B15" i="1" l="1"/>
  <c r="B18" i="1" l="1"/>
  <c r="B20" i="1" l="1"/>
  <c r="B21" i="1" s="1"/>
  <c r="B23" i="1" l="1"/>
  <c r="B24" i="1" l="1"/>
  <c r="B26" i="1" s="1"/>
  <c r="B27" i="1" l="1"/>
  <c r="B29" i="1" l="1"/>
  <c r="B30" i="1" s="1"/>
  <c r="B31" i="1" s="1"/>
  <c r="B32" i="1" s="1"/>
  <c r="B33" i="1" s="1"/>
  <c r="B34" i="1" l="1"/>
  <c r="B36" i="1" s="1"/>
  <c r="B37" i="1" s="1"/>
  <c r="B38" i="1" s="1"/>
  <c r="B39" i="1" l="1"/>
  <c r="B40" i="1" s="1"/>
  <c r="B41" i="1" s="1"/>
  <c r="B42" i="1" s="1"/>
  <c r="B43" i="1" s="1"/>
  <c r="B44" i="1" s="1"/>
  <c r="B46" i="1" s="1"/>
  <c r="B47" i="1" s="1"/>
  <c r="B48" i="1" s="1"/>
  <c r="B49" i="1" s="1"/>
  <c r="B50" i="1" s="1"/>
  <c r="B51" i="1" s="1"/>
  <c r="B52" i="1" s="1"/>
  <c r="B54" i="1" s="1"/>
  <c r="B55" i="1" s="1"/>
  <c r="B56" i="1" s="1"/>
  <c r="B57" i="1" s="1"/>
  <c r="B58" i="1" s="1"/>
  <c r="B59" i="1" s="1"/>
  <c r="B60" i="1" s="1"/>
  <c r="B61" i="1" s="1"/>
  <c r="B62" i="1" s="1"/>
  <c r="B64" i="1" s="1"/>
  <c r="B65" i="1" s="1"/>
  <c r="B66" i="1" s="1"/>
  <c r="B67" i="1" s="1"/>
  <c r="B68" i="1" s="1"/>
  <c r="B69" i="1" s="1"/>
  <c r="B70" i="1" s="1"/>
  <c r="B71" i="1" s="1"/>
  <c r="B72" i="1" s="1"/>
  <c r="B73" i="1" s="1"/>
  <c r="B74" i="1" s="1"/>
  <c r="B75" i="1" s="1"/>
  <c r="B76" i="1" s="1"/>
  <c r="B77" i="1" s="1"/>
  <c r="B79" i="1" s="1"/>
  <c r="B80" i="1" s="1"/>
  <c r="B81" i="1" s="1"/>
  <c r="B82" i="1" s="1"/>
  <c r="B83" i="1" s="1"/>
  <c r="B84" i="1" s="1"/>
  <c r="B85" i="1" s="1"/>
  <c r="B86" i="1" s="1"/>
  <c r="B87" i="1" s="1"/>
  <c r="B88" i="1" s="1"/>
  <c r="B90" i="1" s="1"/>
  <c r="B91" i="1" s="1"/>
  <c r="B92" i="1" s="1"/>
  <c r="B93" i="1" s="1"/>
  <c r="B95" i="1" s="1"/>
  <c r="B96"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3" i="1" s="1"/>
  <c r="B124" i="1" s="1"/>
  <c r="B125" i="1" s="1"/>
  <c r="B127" i="1" s="1"/>
  <c r="B128" i="1" s="1"/>
  <c r="B129" i="1" s="1"/>
  <c r="B130" i="1" s="1"/>
  <c r="B133" i="1" s="1"/>
  <c r="B134" i="1" s="1"/>
  <c r="B135" i="1" s="1"/>
  <c r="B136" i="1" s="1"/>
  <c r="B137" i="1" s="1"/>
  <c r="B139" i="1" s="1"/>
  <c r="B141" i="1" s="1"/>
  <c r="B142" i="1" s="1"/>
  <c r="B143" i="1" s="1"/>
  <c r="B145" i="1" s="1"/>
  <c r="B146" i="1" s="1"/>
  <c r="B148" i="1" s="1"/>
  <c r="B149" i="1" s="1"/>
  <c r="B154" i="1" s="1"/>
  <c r="B157" i="1" l="1"/>
  <c r="B158" i="1" s="1"/>
  <c r="B160" i="1" s="1"/>
  <c r="B162" i="1" l="1"/>
  <c r="B164" i="1" l="1"/>
  <c r="B166" i="1" l="1"/>
  <c r="B168" i="1" s="1"/>
  <c r="B170" i="1" l="1"/>
  <c r="B171" i="1" s="1"/>
  <c r="B172" i="1" s="1"/>
  <c r="B173" i="1" l="1"/>
  <c r="B174" i="1" s="1"/>
  <c r="B175" i="1" l="1"/>
  <c r="B177" i="1" s="1"/>
  <c r="B179" i="1" s="1"/>
  <c r="B181" i="1" s="1"/>
  <c r="B182"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9" i="1" s="1"/>
  <c r="B210" i="1" s="1"/>
  <c r="B211" i="1" s="1"/>
  <c r="B212" i="1" s="1"/>
  <c r="B214" i="1" s="1"/>
  <c r="B215" i="1" s="1"/>
  <c r="B216" i="1" s="1"/>
  <c r="B217" i="1" s="1"/>
  <c r="B218" i="1" s="1"/>
  <c r="B221" i="1" s="1"/>
  <c r="B228" i="1" s="1"/>
  <c r="B230" i="1" s="1"/>
  <c r="B240" i="1" s="1"/>
  <c r="B241" i="1" s="1"/>
  <c r="B245" i="1" s="1"/>
  <c r="B246" i="1" s="1"/>
  <c r="B247" i="1" s="1"/>
  <c r="B248" i="1" s="1"/>
  <c r="B249" i="1" s="1"/>
  <c r="B250" i="1" s="1"/>
  <c r="B253" i="1" s="1"/>
  <c r="B254" i="1" s="1"/>
  <c r="B255" i="1" s="1"/>
  <c r="B257" i="1" s="1"/>
  <c r="B258" i="1" s="1"/>
  <c r="B259" i="1" s="1"/>
  <c r="B262" i="1" s="1"/>
  <c r="B263" i="1" s="1"/>
  <c r="B264" i="1" s="1"/>
  <c r="B266" i="1" s="1"/>
  <c r="B267" i="1" s="1"/>
  <c r="B268" i="1" s="1"/>
  <c r="B272" i="1" s="1"/>
  <c r="B273" i="1" s="1"/>
  <c r="B274" i="1" s="1"/>
  <c r="B276" i="1" s="1"/>
  <c r="B277" i="1" s="1"/>
  <c r="B278" i="1" s="1"/>
  <c r="B279" i="1" s="1"/>
  <c r="B280" i="1" s="1"/>
  <c r="B283" i="1" s="1"/>
  <c r="B284" i="1" s="1"/>
  <c r="B286" i="1" s="1"/>
  <c r="B287" i="1" s="1"/>
  <c r="B288" i="1" s="1"/>
  <c r="B289" i="1" s="1"/>
  <c r="B290" i="1" s="1"/>
  <c r="B292" i="1" s="1"/>
  <c r="B293" i="1" s="1"/>
  <c r="B294" i="1" s="1"/>
  <c r="B295" i="1" s="1"/>
  <c r="B297" i="1" s="1"/>
  <c r="B298" i="1" s="1"/>
  <c r="B299" i="1" s="1"/>
  <c r="B300" i="1" s="1"/>
  <c r="B301" i="1" s="1"/>
  <c r="B302"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30" i="1" s="1"/>
  <c r="B331" i="1" s="1"/>
  <c r="B332" i="1" s="1"/>
  <c r="B333" i="1" s="1"/>
  <c r="B334" i="1" s="1"/>
  <c r="B335" i="1" s="1"/>
  <c r="B336" i="1" s="1"/>
  <c r="B337" i="1" s="1"/>
  <c r="B338" i="1" s="1"/>
  <c r="B339" i="1" s="1"/>
  <c r="B341" i="1" s="1"/>
  <c r="B342" i="1" s="1"/>
  <c r="B343" i="1" s="1"/>
  <c r="B344" i="1" s="1"/>
  <c r="B345" i="1" s="1"/>
  <c r="B347" i="1" s="1"/>
  <c r="B348" i="1" s="1"/>
  <c r="B349" i="1" s="1"/>
</calcChain>
</file>

<file path=xl/sharedStrings.xml><?xml version="1.0" encoding="utf-8"?>
<sst xmlns="http://schemas.openxmlformats.org/spreadsheetml/2006/main" count="600" uniqueCount="353">
  <si>
    <t>MARCHES A BONS DE COMMANDE POUR LES TRAVAUX D’ENTRETIEN COURANT, DE MISES AUX NORMES,
SUR LE PATRIMOINE DU CENTRE HOSPITALIER DE GONESSE
BORDEREAU DE PRIX UNITAIRES</t>
  </si>
  <si>
    <t>Code Article</t>
  </si>
  <si>
    <t>Désignation</t>
  </si>
  <si>
    <t>U</t>
  </si>
  <si>
    <t>.P.U €H.T.</t>
  </si>
  <si>
    <t>LOT 01 - DEMOLITIONS DESAMIANTAGE</t>
  </si>
  <si>
    <t>GENERALITES</t>
  </si>
  <si>
    <t>Travaux sur Attachements</t>
  </si>
  <si>
    <t>Taux horaire moyen - Maitre compagnon</t>
  </si>
  <si>
    <t>H</t>
  </si>
  <si>
    <t>Plus-value sur facture d'achat de matériel pour fourniture et pose d'éléments hors bordereau.</t>
  </si>
  <si>
    <t>%</t>
  </si>
  <si>
    <t>Majoration horaire sur main d'œuvre pour travaux effectués en dehors des heures et jours normalement travaillés</t>
  </si>
  <si>
    <t>PREPARATION DE CHANTIER</t>
  </si>
  <si>
    <t>Installation de chantier</t>
  </si>
  <si>
    <t>Installation de chantier, comprenant les installations d'hygiène et de sécurité relatives au chantier ( bungalow, sanitaires, réfectoire etc.) et les prestations nécessaires à un chantier propre ; y compris le repli.</t>
  </si>
  <si>
    <t>Cabinet WC chimique</t>
  </si>
  <si>
    <t>Amenée et repli d'un cabinet WC chimique</t>
  </si>
  <si>
    <t>forfait</t>
  </si>
  <si>
    <t>Location cabinet WC chimique</t>
  </si>
  <si>
    <t>ft/jour</t>
  </si>
  <si>
    <t>Vestiaire</t>
  </si>
  <si>
    <t>Amenée et repli d'un vestiaire</t>
  </si>
  <si>
    <t>Location vestiaire</t>
  </si>
  <si>
    <t>Bungalow équipé pour réunion de chantier</t>
  </si>
  <si>
    <t>Amenée et repli d'un bungalow équipé pour réunion de chantier</t>
  </si>
  <si>
    <t>Location bungalow équipé pour réunion de chantier</t>
  </si>
  <si>
    <t>Base Vie Mobile</t>
  </si>
  <si>
    <t>Pour 4 personnes</t>
  </si>
  <si>
    <t>Pour 6 personnes</t>
  </si>
  <si>
    <t>Pour 8 personnes</t>
  </si>
  <si>
    <t>Raccordement sur Réseau Alimentation Eau</t>
  </si>
  <si>
    <t>ens</t>
  </si>
  <si>
    <t>Raccordement sur Réseau Alimentation Electrique</t>
  </si>
  <si>
    <t>Transfert Aller/Retour Pelle Hydraulique</t>
  </si>
  <si>
    <t xml:space="preserve">Installation échafaudage compris transport aller retour, location protection </t>
  </si>
  <si>
    <t>Amenée et repli des échafaudages</t>
  </si>
  <si>
    <t>Echafaudage de pied</t>
  </si>
  <si>
    <t>m²</t>
  </si>
  <si>
    <t>Alarme anti intrusion</t>
  </si>
  <si>
    <t>Echelle d'accès</t>
  </si>
  <si>
    <t>u</t>
  </si>
  <si>
    <t>Constat d'huissier avant et après travaux</t>
  </si>
  <si>
    <t>unité</t>
  </si>
  <si>
    <t>Fourniture de panneau de "permis de démolir" suivant charte graphique transmise par la ville</t>
  </si>
  <si>
    <t>Mise en place ou déplacement d'un panneau "permis de démolir"</t>
  </si>
  <si>
    <t>Fourniture de panneaux de chantier 2m*2m suivant maquette à fournir par MO</t>
  </si>
  <si>
    <t>Mise en place ou déplacement de panneau de chantier 2m*2m. Pose sur bastaings scellés cis contreventements</t>
  </si>
  <si>
    <t>Clôture de Chantier</t>
  </si>
  <si>
    <r>
      <t xml:space="preserve">Type 1. </t>
    </r>
    <r>
      <rPr>
        <sz val="10"/>
        <rFont val="Calibri"/>
        <family val="2"/>
        <scheme val="minor"/>
      </rPr>
      <t>Fourniture et mise en place d'une clôture provisoire grillagée, rigide sur plots béton de type Héras (Menottée en pied et en tête y compris contreventement)</t>
    </r>
  </si>
  <si>
    <t>ml</t>
  </si>
  <si>
    <r>
      <t>Type 2.</t>
    </r>
    <r>
      <rPr>
        <sz val="10"/>
        <rFont val="Calibri"/>
        <family val="2"/>
        <scheme val="minor"/>
      </rPr>
      <t xml:space="preserve"> Fourniture et mise en place de clôture grillagée plastifiée vert (treillis soudé) de 2m de hauteur sur poteaux métallique grillagé et scellé en pied dans béton</t>
    </r>
  </si>
  <si>
    <t>Dito poste ci-dessus - 3m de hauteur</t>
  </si>
  <si>
    <r>
      <t>Type 3</t>
    </r>
    <r>
      <rPr>
        <sz val="10"/>
        <rFont val="Calibri"/>
        <family val="2"/>
        <scheme val="minor"/>
      </rPr>
      <t>. Fourniture et mise en place de clôture bac acier définitive, en bardage métallique plastifié, matériaux neufs et homogènes, de 2m de hauteur (fournisseur CISABAC ou équivalent)</t>
    </r>
  </si>
  <si>
    <r>
      <t xml:space="preserve">Type 4. </t>
    </r>
    <r>
      <rPr>
        <sz val="10"/>
        <rFont val="Calibri"/>
        <family val="2"/>
        <scheme val="minor"/>
      </rPr>
      <t xml:space="preserve">Fourniture et mise en place de clôture en tôle galvanisée, matériaux neufs et homogènes, de 2m de hauteur </t>
    </r>
  </si>
  <si>
    <t>Impression et mise place par adhésif</t>
  </si>
  <si>
    <t>d'une communication au choix de la Ville</t>
  </si>
  <si>
    <t>d'une communication spécifique au chantier</t>
  </si>
  <si>
    <t>Déplacement de clôture Héras (type 1).</t>
  </si>
  <si>
    <t>Déplacement de clôture en bardage métallique plastifié (type 3)</t>
  </si>
  <si>
    <t xml:space="preserve">Réhaussement clôture (type 2) de 2 à 3m de hauteur </t>
  </si>
  <si>
    <t xml:space="preserve">Réhaussement clôture (type 3) de 2 à 3m de hauteur </t>
  </si>
  <si>
    <t xml:space="preserve">Réhaussement clôture (type 4) de 2 à 3m de hauteur </t>
  </si>
  <si>
    <t>Fourniture et installation de pare-vue (toile plastique) sur clôture ajourée existante</t>
  </si>
  <si>
    <t>Fourniture et mise en œuvre de clôture de chantier avec passage piéton protégé couvert (en cas d'empiètement important sur le domaine public de voirie ou de nécessité de protection des piétons)</t>
  </si>
  <si>
    <t>Dispositif de déviation des flux piétons, compris signalisation en cas de changement de trottoir nécessaire, panneaux, matérialisation provisoire au sol</t>
  </si>
  <si>
    <t>Signalisation horizontale</t>
  </si>
  <si>
    <t>Signalisation verticale</t>
  </si>
  <si>
    <t>Démolition de murs (en pierre, briques, béton) en limite de propriété de hauteur maximum de 3,00 m et d'épaisseur variables y compris le chargement et l'évacuation aux décharges publiques des produits de démolition, compris toutes sujétions liées à la mis</t>
  </si>
  <si>
    <t xml:space="preserve"> m3</t>
  </si>
  <si>
    <t>Fourniture et mise en œuvre de mur de clôture maçonné, parpaing 0,20m avec semelle et poteau armé (yc terrassement des fouilles, ferraillage et coulage des fondations</t>
  </si>
  <si>
    <t>m2</t>
  </si>
  <si>
    <t>Fourniture et mise en œuvre d'un enduit ciment sur parpaing</t>
  </si>
  <si>
    <t xml:space="preserve">Fourniture et mise en œuvre d'un enduit monocouche gratté sur parpaing, de type Weber et Broutin </t>
  </si>
  <si>
    <t>Exécution d'un chaperon béton armé avec goutte d'eau à 1 pente de largeur et épaisseur variable (sur mur existant maximum 3m hauteur ou sur mur neuf)</t>
  </si>
  <si>
    <t xml:space="preserve"> ml</t>
  </si>
  <si>
    <t>Exécution d'un chaperon béton armé avec goutte d'eau à 2 pentes de largeur et épaisseur variable (sur mur existant maximum 3m hauteur ou sur mur neuf)</t>
  </si>
  <si>
    <t>Fourniture et mise en place de portail de 5 mètres d'ouverture sur 2,50 ml de hauteur sur pentures ou pivots à vantaux constitués en bardage métallique plastifié CISABAC ou équivalent sur structure bois, avec fermeture assurée, y compris huisserie et serr</t>
  </si>
  <si>
    <t xml:space="preserve">Démontage, récupération, déplacement et réinstallation de portail décrit au poste précédent </t>
  </si>
  <si>
    <t>Fourniture et mise en place de portillon de 1 ml de largeur sur 2,50 ml de hauteur sur pentures ou pivots à vantaux constitués en bardage métallique plastifié CISABAC ou équivalent sur structure bois avec fermeture assurée par chaîne et cadenas sur morail</t>
  </si>
  <si>
    <t>Démontage, récupération, déplacement et réinstallation de portillon ou portail décrit au poste précédent</t>
  </si>
  <si>
    <t>Démurage et remurage de porte ou de fenêtre</t>
  </si>
  <si>
    <t>Fourniture et pose de chaîne et cadenas sur portail ou porte d'immeuble</t>
  </si>
  <si>
    <t>Mise en Sécurité du Site</t>
  </si>
  <si>
    <t xml:space="preserve">Dératisation de l'ensemble des locaux. Opération à effectuer par une société spécialisée dans la dératisation aux frais du titulaire avec transmission au maître d'ouvrage d'un certificat d'intervention </t>
  </si>
  <si>
    <t xml:space="preserve"> m²</t>
  </si>
  <si>
    <t>Mises hors d'habitabilité d'un immeuble, comprenant la suppression à tous les niveaux des portes et des fenêtres extérieures et intérieures, la mise en eau de la toiture et la démolition partielle des planchers (la proportion à prévoir est de 1m² pour 10m</t>
  </si>
  <si>
    <t>Murage de portes ou fenêtres, pour interdire l'accès d'immeubles, en parpaing creux de 15 cm d'épaisseur scellés au gros plâtres</t>
  </si>
  <si>
    <t>Soudure de portes ou de rideaux métalliques</t>
  </si>
  <si>
    <t>Pose de garde-corps éventail de 2 m de largeur minimum avec un retour vertical de 0,50 m de hauteur minimum ( Protection contre les chutes de matériaux sur voie public)</t>
  </si>
  <si>
    <t>Exécution d'un cheminement piétonnier de sécurité en bac acier, y compris toutes sujétions de fourniture et pose. Ce cheminement aura une largueur minimum de 1 m utile et une hauteur de 2,50m</t>
  </si>
  <si>
    <t>Eclairage de nuit ( 2 projecteurs 500 W)</t>
  </si>
  <si>
    <t>semaine</t>
  </si>
  <si>
    <t>Eclairage par ruban LED IP65 à fixer en tête de clôture de chantier</t>
  </si>
  <si>
    <t>Eclairage par ruban LED IP65 à fixer sur mat</t>
  </si>
  <si>
    <t>Gardiennage par maitre chien</t>
  </si>
  <si>
    <t>heure</t>
  </si>
  <si>
    <t>TRAVAUX PREALABLES</t>
  </si>
  <si>
    <t xml:space="preserve">Débroussaillage et nettoyage de terrain hors démolition, y compris évacuation </t>
  </si>
  <si>
    <t>Abattage d'arbres de diamètre inférieur à 30 cm (au ml correspondant à la hauteur de l'arbre)</t>
  </si>
  <si>
    <t>Abattage d'arbres de diamètre supérieur à 30 cm (au ml correspondant à la hauteur de l'arbre)</t>
  </si>
  <si>
    <t>Saignée horizontale et verticale d'un bâtiment à démolir adossé contre mur conservé</t>
  </si>
  <si>
    <t>Dessouchage</t>
  </si>
  <si>
    <t>Diamètre inférieur à 30 cm</t>
  </si>
  <si>
    <t>Curage</t>
  </si>
  <si>
    <t>Curage d’un logement type T1 à définir</t>
  </si>
  <si>
    <t>ft/lgt ou ft/surf</t>
  </si>
  <si>
    <t>Curage d’un logement type T2 à définir</t>
  </si>
  <si>
    <t>Curage d’un logement type T3 à définir</t>
  </si>
  <si>
    <t>Curage d’un logement type T4 à définir</t>
  </si>
  <si>
    <t>Chargement à l'engin de gravois ne provenant pas des démolitions</t>
  </si>
  <si>
    <t>m3</t>
  </si>
  <si>
    <t>Chargement à la main de gravois ne provenant pas des démolitions</t>
  </si>
  <si>
    <t>Dépose vantaux de porte</t>
  </si>
  <si>
    <t>Dépose cloison carreaux de plâtre 0,07</t>
  </si>
  <si>
    <t>Dépose de cloisons légères de bureaux 0,08</t>
  </si>
  <si>
    <t>Dépose cloison carreaux de plâtre 0,10</t>
  </si>
  <si>
    <t>Dépose Cloison 0,15</t>
  </si>
  <si>
    <t>Dépose gaines</t>
  </si>
  <si>
    <t>Dépose moquette et sols souples</t>
  </si>
  <si>
    <t>Dépose parquet</t>
  </si>
  <si>
    <t>Dépose faux-plafond minéral 60*60</t>
  </si>
  <si>
    <t>Dépose faux-plafond staff</t>
  </si>
  <si>
    <t>Evacuation aux décharges publiques de déchets et gravois de classe II y compris transport et frais de décharges</t>
  </si>
  <si>
    <t>Evacuation aux décharges publiques de déchets et gravois de classe III y compris transport et frais de décharges</t>
  </si>
  <si>
    <t>Dépose / traitement des tubes néons</t>
  </si>
  <si>
    <t>Curage des installations techniques</t>
  </si>
  <si>
    <t>Démantèlement d'escalier à structure bois (pour 7 à 8 marches soit une demie volée)</t>
  </si>
  <si>
    <t>Enlèvement de mobilier et déchets, y compris nettoyage</t>
  </si>
  <si>
    <t>Purge d'un bâtiment, y compris débarras, pour démolition totale</t>
  </si>
  <si>
    <t>Dépose et récupération d'éléments appartenant au patrimoine</t>
  </si>
  <si>
    <t>Traitement des Déchets Plombs</t>
  </si>
  <si>
    <t>Conditionnement et mise en décharge de classe 1</t>
  </si>
  <si>
    <t>la tonne</t>
  </si>
  <si>
    <t>Conditionnement et mise en décharge de classe 2</t>
  </si>
  <si>
    <t>Analyse de lixiviation</t>
  </si>
  <si>
    <t>Traitement des Déchets Amiantes en sous-section 4</t>
  </si>
  <si>
    <t>Traitement en décharge de Classe 1 ou ISDD inférieur à 500 KG</t>
  </si>
  <si>
    <t>La tonne</t>
  </si>
  <si>
    <t>Traitement en décharge de Classe 2 ou ISDND inférieur à 500 KG</t>
  </si>
  <si>
    <t>Traitement en décharge de Classe 1 ou ISDD supérieur à 500 KG</t>
  </si>
  <si>
    <t>Traitement en décharge de Classe 2 ou ISDND supérieur à 500 KG</t>
  </si>
  <si>
    <t>DEPOLLUTION AUTRES POLLUANTS</t>
  </si>
  <si>
    <t>Polychlorobiphényles (PCB)</t>
  </si>
  <si>
    <t>Analyse d'huile de transformateur</t>
  </si>
  <si>
    <t>Traitement et enlèvement de masse métallique du transformateur ayant été en contact avec du PCB</t>
  </si>
  <si>
    <t xml:space="preserve"> kg</t>
  </si>
  <si>
    <t>Traitement et enlèvement d'huile PCB</t>
  </si>
  <si>
    <t>Analyse de terre pour identification polluant PCB</t>
  </si>
  <si>
    <t>Transport et traitement de terre polluée par PCB</t>
  </si>
  <si>
    <t>Tonne</t>
  </si>
  <si>
    <t>Hydrocarbures, métaux lourds et composés volatils</t>
  </si>
  <si>
    <t>Analyse de terre pour identification polluant hydrocarbure, composés volatils et métaux lourds</t>
  </si>
  <si>
    <t>Cuve d'hydrocarbure</t>
  </si>
  <si>
    <t>Pompage/transport et traitement hydrocarbure par entreprise agréée</t>
  </si>
  <si>
    <t>Dégazage cuve par entreprise agréée</t>
  </si>
  <si>
    <t>Ferraillage et évacuation cuve</t>
  </si>
  <si>
    <t>Les Chlorofluorocarbones (CFC)</t>
  </si>
  <si>
    <t>Purge des circuits réfrigérants</t>
  </si>
  <si>
    <t>Kg</t>
  </si>
  <si>
    <t>Traitement et enlèvement de CFC et autres halogénés ( R22, halon etc.)</t>
  </si>
  <si>
    <t>Fosse sceptique</t>
  </si>
  <si>
    <t>Vidange et nettoyage d'une fosse septique</t>
  </si>
  <si>
    <t>Démolition/Evacuation fosse septique</t>
  </si>
  <si>
    <t>TRAVAUX DE DESAMIANTAGE</t>
  </si>
  <si>
    <t>Dispositions Générales</t>
  </si>
  <si>
    <t xml:space="preserve">Les prix s'appliquent à tous niveaux d'empoussièrement confondus et comprennent les sujétions suivantes :
  - l'étude des documents existants pour l'analyse de risque (Divers repérages et Dossiers Techniques Amiante, ...) 
  - les déplacements
  - les études, établissement des documents règlementaires (plan de retrait, plan de prévention, ...) 
  - les   éventuelles   sujétions   diverses   dues   à   la   coordination   des entreprises  travaillant sur le même chantier ;
  - les analyses d'air
  - l'établissement de la stratégie d'échantillonnage
  - l'établissement du rapport de fin de travaux 
  - les différents analyses (point zéro, analyse sur opérateur, zone d'approche, zone de récupération du personnel, environnementale, libératoire, rejet eau, ...)
  - la mise en place du périmètre de sécurité pour l'ensemble du chantier
  - l'installation de la zone de travail pour l'ensemble du chantier
  - les intervention en niveaux 1, 2 ou 3 d'empoussièrement
  - l’ensemble des dépenses de fournitures et de main-d’œuvre nécessaire à la réalisation et à la terminaison complète des travaux 
  - l'acquisition ou adaptation d’appareillages pour fonctionnement sur courant à 220 V
  - les frais de manutention du matériel, d’enlèvement et d’élimination des déchets </t>
  </si>
  <si>
    <t>Surfactage</t>
  </si>
  <si>
    <t>Le prix rémunère, au mètre carré, le surfactage de parois verticale.
Application au rouleau ou au pulvérisateur mécanique.
Produit de type POLYASIM, EPIFIX ou équivalent.</t>
  </si>
  <si>
    <t>Revêtement de Sol</t>
  </si>
  <si>
    <r>
      <rPr>
        <b/>
        <sz val="10"/>
        <rFont val="Calibri"/>
        <family val="2"/>
        <scheme val="minor"/>
      </rPr>
      <t>Le prix rémunère, au mètre carré, le retrait des dalles de sols contenant de l’amiante avec enlèvement de la colle, et situées dans un bâtiment.</t>
    </r>
    <r>
      <rPr>
        <sz val="10"/>
        <rFont val="Calibri"/>
        <family val="2"/>
        <scheme val="minor"/>
      </rPr>
      <t xml:space="preserve">
Il comprend également :
- si  c’est  le  cas,  la  dépose  de  plinthes  gênant  le  retrait  des  dalles attenantes aux cloisons et aux murs;
- l’enlèvement  manuellement  ou  mécaniquement  de  la  colle  sur  le support ;
- les travaux de préparation et de confinement 
- le conditionnement des déchets en double sacs ;
- le nettoyage fin des surfaces traitées en aspiration ;
- le repli des protections statiques restant en place et dynamiques ; l’évacuation des déchets vers le centre de traitement ; l’élimination des déchets ;
- le repli du chantier.</t>
    </r>
  </si>
  <si>
    <t>Dépose de dalles de sol</t>
  </si>
  <si>
    <t xml:space="preserve">Dépose de dalles de sol et sous couches (chape, ragréage) y compris colle noire </t>
  </si>
  <si>
    <t>Revêtement Muraux</t>
  </si>
  <si>
    <r>
      <rPr>
        <b/>
        <sz val="10"/>
        <color rgb="FF000000"/>
        <rFont val="Calibri"/>
        <scheme val="minor"/>
      </rPr>
      <t xml:space="preserve">Dépose de mosaïques murales avec enlèvement de colle
</t>
    </r>
    <r>
      <rPr>
        <sz val="10"/>
        <color rgb="FF000000"/>
        <rFont val="Calibri"/>
        <scheme val="minor"/>
      </rPr>
      <t>Le prix rémunère, au mètre carré, le retrait de carrelage et de faïence murale avec  enlèvement  de  la  colle  contenant  de  l’amiante  et  situées  dans  un bâtiment. Ce prix comprend également :
 -si nécessaire, enlèvement des éléments de cuisine ou sanitaire gênant la dépose de faïence
 -l’enlèvement manuellement ou mécaniquement de la faïence sur le support, qu’il soit horizontal ou vertical ;
 -l’enlèvement manuelle ou mécanique de la colle du support ;
 -les travaux de préparation et de confinement ;
 -le conditionnement des déchets en double sacs ;
 -le nettoyage fin des surfaces traitées en aspiration ;
 -le repli des protections statiques restant en place et dynamiques ; l’évacuation des déchets vers le centre de traitement ; l’élimination des déchets ;
 -le repli du chantier.</t>
    </r>
  </si>
  <si>
    <t>Flocages</t>
  </si>
  <si>
    <r>
      <t xml:space="preserve">Grattage de flocage
</t>
    </r>
    <r>
      <rPr>
        <sz val="10"/>
        <rFont val="Calibri"/>
        <family val="2"/>
        <scheme val="minor"/>
      </rPr>
      <t>Ce prix rémunère au mètre carré le grattage du flocage dans un bâtiment et comprend également :
-la démolition de cloisons masquant le flocage,
-le démontage, la décontamination et l’évacuation des appareils d’éclairage existants ,
-le conditionnement des déchets en double sacs ; le nettoyage des surfaces traitées en aspiration ; l’enlèvement du confinement ;
-la projection de produit fixateur sur la surface traitée ; le repli des protections statiques et dynamiques, l’évacuation des déchets vers le centre de traitement ; l’élimination des déchets ;
-le repli du chantier.</t>
    </r>
  </si>
  <si>
    <t>Calorifuge</t>
  </si>
  <si>
    <r>
      <t>Grattage de calorifuge.</t>
    </r>
    <r>
      <rPr>
        <sz val="10"/>
        <rFont val="Calibri"/>
        <family val="2"/>
        <scheme val="minor"/>
      </rPr>
      <t xml:space="preserve">
Ce prix rémunère au mètre linéaire le grattage du calorifuge situé sur des ouvrages (tuyaux, gaines) à l’intérieur d’un bâtiment, quelle que soit la section.
Ce prix comprend également :
  - la  démolition  de  cloisons  masquant  les  ouvrages  (tuyaux, gaines),
  - le démontage, la décontamination et l’évacuation des appareils d’éclairage existants,
  - le conditionnement des déchets en double sacs, le nettoyage des surfaces traitées en aspiration, l’enlèvement du confinement,
  - la projection de produit fixateur sur la surface traitée, le repli des protections statiques et dynamiques, l’évacuation des déchets vers le centre de traitement ; l’élimination des déchets ;
  - le repli du chantier.</t>
    </r>
  </si>
  <si>
    <t>Dalles de Faux-Plafonds</t>
  </si>
  <si>
    <r>
      <t>Dépose de dalles de faux plafonds</t>
    </r>
    <r>
      <rPr>
        <sz val="10"/>
        <rFont val="Calibri"/>
        <family val="2"/>
        <scheme val="minor"/>
      </rPr>
      <t xml:space="preserve">
Ce prix rémunère au mètre carré, la dépose (manuelle ou par outils lent) de dalles de faux plafonds contenant de l’amiante,
Ce prix comprend :
  - tous travaux préparatoires : protection du maximum des appareillages posés dans la zone, etc.
  - toutes sujétions résultant de la configuration du site (moyens d'accès, échafaudage, nacelle),
  - dépose des panneaux et pulvérisation d’un surfactant lors de la dépose par un autre opérateur sur ces panneaux,
  - Aspiration par aspirateur à filtre absolu des sols et des murs,
le conditionnement des déchets dans les sacs au fur et à mesure de leurs déposes et le tout mis sous film plastique,
  - évacuation des sacs,
  - le stockage des éléments cassés dans des sacs à gravas ou déposés dans des grands récipients pour vrac étiquetés « amiante »,
  - l’évacuation des déchets vers le centre de traitement ;
  - l’élimination des déchets ;
  - inspection visuelle des surfaces après travaux,
  - Mise en place de la pompe pour analyse par microscopie électronique si nécessaire,
  - Après résultats satisfaisants, démontage du chantier et évacuation.</t>
    </r>
  </si>
  <si>
    <t>TUYAUX</t>
  </si>
  <si>
    <r>
      <t>Dépose de tuyaux en amiante ciment</t>
    </r>
    <r>
      <rPr>
        <sz val="10"/>
        <rFont val="Calibri"/>
        <family val="2"/>
        <scheme val="minor"/>
      </rPr>
      <t xml:space="preserve">
Ce prix rémunère au mètre linéaire, la dépose de tuyaux en amiante ciment quels que soient le diamètre et la section.
Ce prix comprend :
- Tous travaux préparatoires
- la démolition de cloisons ou partie d’ouvrage masquant les ouvrages,
- le  conditionnement  des  déchets  en  racks  et  le  tout  mis  sous  film plastique ;
- le stockage des éléments cassés dans des sacs à gravas ou déposés dans des grands récipients pour vrac étiquetés « amiante » ;
- toutes sujétions résultant de la configuration du site (moyens d'accès, échafaudage, nacelle)
- le nettoyage fin des surfaces traitées en aspiration l’évacuation des déchets vers le centre de traitement ; l’élimination des déchets ;
le repli du chantier.</t>
    </r>
  </si>
  <si>
    <t>Plaques</t>
  </si>
  <si>
    <r>
      <t>Dépose de plaques en amiante ciment</t>
    </r>
    <r>
      <rPr>
        <sz val="10"/>
        <rFont val="Calibri"/>
        <family val="2"/>
        <scheme val="minor"/>
      </rPr>
      <t xml:space="preserve">
Ce prix rémunère au mètre carré, la dépose de plaques en amiante ciment.
Nota : ce prix comprend les mêmes sujétions particulières que celui s'appliquant à la dépose de tuyaux en amiante ciment, à l’exception du conditionnement des déchets (éléments plans) qui seront palettisés.</t>
    </r>
  </si>
  <si>
    <r>
      <t xml:space="preserve">CLoisons
</t>
    </r>
    <r>
      <rPr>
        <sz val="10"/>
        <rFont val="Calibri"/>
        <family val="2"/>
        <scheme val="minor"/>
      </rPr>
      <t>Dépose de cloison en amiante ciment</t>
    </r>
  </si>
  <si>
    <r>
      <t xml:space="preserve">Joints &amp; Mastics
</t>
    </r>
    <r>
      <rPr>
        <sz val="10"/>
        <rFont val="Calibri"/>
        <family val="2"/>
        <scheme val="minor"/>
      </rPr>
      <t>Retrait de joints et mastics (menuiseries, installations sanitaires, …)</t>
    </r>
  </si>
  <si>
    <r>
      <t xml:space="preserve">Menuiseries
</t>
    </r>
    <r>
      <rPr>
        <sz val="10"/>
        <rFont val="Calibri"/>
        <family val="2"/>
        <scheme val="minor"/>
      </rPr>
      <t>Dépose de menuiseries (allèges de fenêtres)</t>
    </r>
  </si>
  <si>
    <r>
      <t xml:space="preserve">Peintures, Enduits, Mortiers
</t>
    </r>
    <r>
      <rPr>
        <sz val="10"/>
        <rFont val="Calibri"/>
        <family val="2"/>
        <scheme val="minor"/>
      </rPr>
      <t xml:space="preserve">Retrait de peintures, enduits et mortiers </t>
    </r>
  </si>
  <si>
    <r>
      <t xml:space="preserve">Récupération Matériaux Divers </t>
    </r>
    <r>
      <rPr>
        <sz val="10"/>
        <rFont val="Calibri"/>
        <family val="2"/>
        <scheme val="minor"/>
      </rPr>
      <t>(dalles sol décollées, plinthes,  faïence murale, …)</t>
    </r>
  </si>
  <si>
    <t>SAS Personnel</t>
  </si>
  <si>
    <r>
      <rPr>
        <b/>
        <sz val="10"/>
        <rFont val="Calibri"/>
        <family val="2"/>
        <scheme val="minor"/>
      </rPr>
      <t>Mise en place de sas personnel et d’un confinement</t>
    </r>
    <r>
      <rPr>
        <sz val="10"/>
        <rFont val="Calibri"/>
        <family val="2"/>
        <scheme val="minor"/>
      </rPr>
      <t xml:space="preserve">
Ce prix rémunère à l’unité, la mise en place d’un sas personnel et d’un confinement avant intervention, si cela s'avérait nécessaire.
Il comprend :
- la mise en place d’un sas personnel à 3 compartiments
- la réalisation d’une mesure d’empoussièrement en META dite analyse libératoire
- le repli des matériels après dépose du joint ; l’évacuation des déchets vers le centre de traitement
- l’élimination des déchets 
- le repli de chantier </t>
    </r>
  </si>
  <si>
    <t xml:space="preserve">Procédure                </t>
  </si>
  <si>
    <r>
      <t>Procédure de désamiantage</t>
    </r>
    <r>
      <rPr>
        <sz val="10"/>
        <rFont val="Calibri"/>
        <family val="2"/>
        <scheme val="minor"/>
      </rPr>
      <t xml:space="preserve">
Ce prix comprend notamment :
  - l’établissement du Plan de Retrait spécifique à l’opération, sa transmission aux autorités de contrôle, jusqu'à l'obtention de sa validation par ces dernières (</t>
    </r>
    <r>
      <rPr>
        <b/>
        <u/>
        <sz val="10"/>
        <rFont val="Calibri"/>
        <family val="2"/>
        <scheme val="minor"/>
      </rPr>
      <t xml:space="preserve">aucune plus value n'est acceptée si des modifications du Plan de Retrait étaient nécessaires suite aux observations des organismes de contrôle)
  </t>
    </r>
    <r>
      <rPr>
        <b/>
        <sz val="10"/>
        <rFont val="Calibri"/>
        <family val="2"/>
        <scheme val="minor"/>
      </rPr>
      <t xml:space="preserve">- </t>
    </r>
    <r>
      <rPr>
        <sz val="10"/>
        <rFont val="Calibri"/>
        <family val="2"/>
        <scheme val="minor"/>
      </rPr>
      <t>la prise en charge de toutes les demandes d’autorisation préalable à l’élimination et au transport des déchets (</t>
    </r>
    <r>
      <rPr>
        <b/>
        <u/>
        <sz val="10"/>
        <rFont val="Calibri"/>
        <family val="2"/>
        <scheme val="minor"/>
      </rPr>
      <t xml:space="preserve">sauf les déchets liés au fonctionnement du chantier de type polyane, EPI, filtres,... dont l'élimination est à la charge exclusive de l'entreprise)
  </t>
    </r>
    <r>
      <rPr>
        <b/>
        <sz val="10"/>
        <rFont val="Calibri"/>
        <family val="2"/>
        <scheme val="minor"/>
      </rPr>
      <t xml:space="preserve">- </t>
    </r>
    <r>
      <rPr>
        <sz val="10"/>
        <rFont val="Calibri"/>
        <family val="2"/>
        <scheme val="minor"/>
      </rPr>
      <t>la fourniture et la gestion des Certificats d'acceptation Préalables (CAP) et bordereaux de suivi des déchets industriels (B.S.D.I.)
  - les prélèvements d’échantillons des eaux provenant des douches personnel, matériel… en vue d’analyses de matières en suspension totale (M.E.S.T.) 
  - les contrôles libératoires par un laboratoire agréé 
Il s’applique par bâtiment quelles que soient les quantités et la nature des produits à évacuer.</t>
    </r>
  </si>
  <si>
    <t>Déchets Amiantés</t>
  </si>
  <si>
    <r>
      <rPr>
        <sz val="10"/>
        <rFont val="Calibri"/>
        <family val="2"/>
        <scheme val="minor"/>
      </rPr>
      <t>Evacuation des déchets amiantés en ISDD (Installations de Stockage des Déchets Dangereux) -  Forfait transport et élimination pour toute quantité</t>
    </r>
    <r>
      <rPr>
        <b/>
        <sz val="10"/>
        <rFont val="Calibri"/>
        <family val="2"/>
        <scheme val="minor"/>
      </rPr>
      <t xml:space="preserve"> i</t>
    </r>
    <r>
      <rPr>
        <b/>
        <u/>
        <sz val="10"/>
        <rFont val="Calibri"/>
        <family val="2"/>
        <scheme val="minor"/>
      </rPr>
      <t>nférieure à 1 Tonne</t>
    </r>
    <r>
      <rPr>
        <u/>
        <sz val="10"/>
        <rFont val="Calibri"/>
        <family val="2"/>
        <scheme val="minor"/>
      </rPr>
      <t xml:space="preserve">
</t>
    </r>
    <r>
      <rPr>
        <b/>
        <sz val="10"/>
        <rFont val="Calibri"/>
        <family val="2"/>
        <scheme val="minor"/>
      </rPr>
      <t>sauf les déchets liés au fonctionnement du chantier de type polyane, EPI, filtres,... dont l'élimination est à la charge exclusive de l'entreprise</t>
    </r>
  </si>
  <si>
    <t xml:space="preserve">tonne </t>
  </si>
  <si>
    <r>
      <rPr>
        <sz val="10"/>
        <rFont val="Calibri"/>
        <family val="2"/>
        <scheme val="minor"/>
      </rPr>
      <t xml:space="preserve">Evacuation des déchets amiantés en ISDD (Installations de Stockage des Déchets Dangereux) -  Forfait transport et élimination pour toute quantité </t>
    </r>
    <r>
      <rPr>
        <b/>
        <u/>
        <sz val="10"/>
        <rFont val="Calibri"/>
        <family val="2"/>
        <scheme val="minor"/>
      </rPr>
      <t>supérieure à 1 Tonne</t>
    </r>
    <r>
      <rPr>
        <u/>
        <sz val="10"/>
        <rFont val="Calibri"/>
        <family val="2"/>
        <scheme val="minor"/>
      </rPr>
      <t xml:space="preserve">
</t>
    </r>
    <r>
      <rPr>
        <b/>
        <sz val="10"/>
        <rFont val="Calibri"/>
        <family val="2"/>
        <scheme val="minor"/>
      </rPr>
      <t>sauf les déchets liés au fonctionnement du chantier de type polyane, EPI, filtres,... dont l'élimination est à la charge exclusive de l'entreprise</t>
    </r>
  </si>
  <si>
    <t xml:space="preserve">DEMOLITION </t>
  </si>
  <si>
    <t>Démolition de bâtiment standard</t>
  </si>
  <si>
    <t>Démolition de bâtiments de type appentis, garage, cabanon à l'engin mécanique</t>
  </si>
  <si>
    <t>Evacuation et mise en décharge du poste précédent 5,1,1</t>
  </si>
  <si>
    <t>Démolition de bâtiment de type hangar structure métallique avec bardage</t>
  </si>
  <si>
    <t>Evacuation et mise en décharge du poste précédent 5,1,3</t>
  </si>
  <si>
    <t>Démolition de bâtiment avec mur pierre ( épaisseur de 0,5 à 0,80 m) à l'engin mécanique</t>
  </si>
  <si>
    <t>Evacuation et mise en décharge du poste précédent 5,1,5</t>
  </si>
  <si>
    <t>Démolition de bâtiments traditionnels mur ép. 0,20m à l'engin mécanique</t>
  </si>
  <si>
    <t>Evacuation et mise en décharge du poste précédent 5,1,7</t>
  </si>
  <si>
    <t>Démolition de dallage extérieur, en carrelage, pavés ou autres éléments de petite taille</t>
  </si>
  <si>
    <t>Evacuation et Concassage pour revalorisation du poste précédent 5,1,9</t>
  </si>
  <si>
    <t>Purge des voiries sur 30 cm à l'engin mécanique</t>
  </si>
  <si>
    <t>Evacuation des enrobées en filière agréé</t>
  </si>
  <si>
    <t>Evacuation et revalorisation de la bande de roulement</t>
  </si>
  <si>
    <t>Démolition des fondations à l'engin mécanique</t>
  </si>
  <si>
    <t>Evacuation et Concassage pour revalorisation du poste précédent 5.1.14</t>
  </si>
  <si>
    <t>Démolition pieux jusqu'à -2 m du TN environnant à l'engin mécanique</t>
  </si>
  <si>
    <t>Evacuation et mise en décharge du poste précédent 5,1,16</t>
  </si>
  <si>
    <t>Démolition d'infrastructure mur et dallage à l'engin mécanique</t>
  </si>
  <si>
    <t>Evacuation et mise en décharge du poste précédent 5,1,18</t>
  </si>
  <si>
    <t>Démolition manuelle de bâtiments en mitoyenneté y compris protection</t>
  </si>
  <si>
    <t>Evacuation et mise en décharge du poste précédent 5,1,20</t>
  </si>
  <si>
    <t>Démolition manuelle de fondations</t>
  </si>
  <si>
    <t>Evacuation et mise en décharge du poste précédent 5,1,22</t>
  </si>
  <si>
    <t>Poste complémentaire de démolition</t>
  </si>
  <si>
    <t>Sciage béton armé de structure BA horizontale épaisseur 0,25m</t>
  </si>
  <si>
    <t>Sciage béton armé de structure BA verticale épaisseur 0,25m</t>
  </si>
  <si>
    <t>Mise en œuvre d'un "tapis" de protection suspendu par grue automotrice (50 Tonnes)</t>
  </si>
  <si>
    <t>journée</t>
  </si>
  <si>
    <t>Mise en œuvre d'un "tapis" de protection suspendu par grue automotrice (90 Tonnes)</t>
  </si>
  <si>
    <t>Recyclage/Revalorisation</t>
  </si>
  <si>
    <t>Rachat ferraille</t>
  </si>
  <si>
    <t>Rachat cuivre</t>
  </si>
  <si>
    <t>Rachat zinc</t>
  </si>
  <si>
    <t>Rachat aluminium</t>
  </si>
  <si>
    <t>Recyclage bois compris transport</t>
  </si>
  <si>
    <t>TRAITEMENT DE MUR MITOYEN</t>
  </si>
  <si>
    <t>Mur enterré</t>
  </si>
  <si>
    <t xml:space="preserve">Etanchéité des parties enterrées des héberges sur la hauteur des caves ou la hauteur des fondations comprenant :                                                   </t>
  </si>
  <si>
    <t>* fourniture et mise en place provisoires de polyane armé sur hauteur des caves</t>
  </si>
  <si>
    <t>* piochage des parties saillantes - rebouchage des niches et trous</t>
  </si>
  <si>
    <t>* piquetage et regarnissage des joints</t>
  </si>
  <si>
    <t>* exécution d'un enduit grossier</t>
  </si>
  <si>
    <t>* mise en place d'une étanchéité pour mur enterré / Support mur BA, parpaing, pierre etc.</t>
  </si>
  <si>
    <t>Enduit grillagé</t>
  </si>
  <si>
    <t>Exécution d'enduit dressé grillagé galvanisé sur murs conservés en limite d'opération (sur béton, briques, parpaings, plâtre ou pierres) au mortier de ciment y compris piquetage et regarnissage des joints si nécessaire, traitement des fers apparents, pioc</t>
  </si>
  <si>
    <t>Enduit projeté</t>
  </si>
  <si>
    <t>Exécution d'enduit projeté grillagé type WEBER et BROUTIN ou équivalent sur murs conservés en limite d'opération sur béton, briques, parpaings ou pierres ou mortier de ciment comprenant :</t>
  </si>
  <si>
    <t>*le cas échéant, installation échafaudage (voir poste 1.1.4)</t>
  </si>
  <si>
    <t>*piochage des parties saillantes - rebouchage des niches et trous</t>
  </si>
  <si>
    <t>*piquetage et regarnissage de joints si nécessaire</t>
  </si>
  <si>
    <t>*traitement des fers apparents</t>
  </si>
  <si>
    <t>*piochement des enduits existants</t>
  </si>
  <si>
    <t>*lavage des surfaces</t>
  </si>
  <si>
    <t>*fourniture et mise en place d'un grillage - gobetis d'accrochage</t>
  </si>
  <si>
    <t>*application d'un enduit projeté monocouche ton pierre Werber et Broutin ou équivalent</t>
  </si>
  <si>
    <t>Film polyéthylène armé</t>
  </si>
  <si>
    <t>Fourniture et pose d'un film en polyéthylène micro-perforé armé fixé sous double épaisseur de voliges clouées y compris solin plâtre ou ciment</t>
  </si>
  <si>
    <t>Remplacement de protection de pignon</t>
  </si>
  <si>
    <t>TERRASSEMENT, REMBLAIEMENT ET FINITION</t>
  </si>
  <si>
    <t>Terrassement</t>
  </si>
  <si>
    <t>Terrassement des terres en pleine masse compris évacuation</t>
  </si>
  <si>
    <t>Terre classe A - volume en place x 1,20 pour les terres ordinaires, remblais et sable</t>
  </si>
  <si>
    <t>Terre classe B - volume en place x 1,30 pour les terres argileuses, marnes, remblais de gravois</t>
  </si>
  <si>
    <t>Terre classe C - volume en place x 1,40 roche dure</t>
  </si>
  <si>
    <t>Terre classe D - volume en place x 1,50 pour les terres compactes et les argiles</t>
  </si>
  <si>
    <t>Réalisation de fossé ou levée de terre pour interdire l'accès de véhicules aux terrains</t>
  </si>
  <si>
    <t>Déblaiement du terrain pour une épaisseur supérieure ou égale à 50 cm</t>
  </si>
  <si>
    <t>Décapage</t>
  </si>
  <si>
    <t>Décapage mécanique :</t>
  </si>
  <si>
    <t>Décapage sur 10 cm</t>
  </si>
  <si>
    <t>Décapage sur 20 cm</t>
  </si>
  <si>
    <t>Décapage sur 30 cm</t>
  </si>
  <si>
    <t>DÉCAPAGE MANUEL</t>
  </si>
  <si>
    <t>Décapage sur 5 cm</t>
  </si>
  <si>
    <t>Evacuation des Terres</t>
  </si>
  <si>
    <t>Evacuation Terres Saines</t>
  </si>
  <si>
    <t xml:space="preserve">classe 1 </t>
  </si>
  <si>
    <t>classe 2</t>
  </si>
  <si>
    <t xml:space="preserve">classe 3 </t>
  </si>
  <si>
    <t>Evacuation Terres Polluées</t>
  </si>
  <si>
    <t xml:space="preserve">FOUILLES </t>
  </si>
  <si>
    <t>Fouille Exécutée Manuellement en Tranchées et Trous</t>
  </si>
  <si>
    <t>Fouille manuelle en tranchées :</t>
  </si>
  <si>
    <t>Profondeur inférieure à 0.10 m</t>
  </si>
  <si>
    <t>Profondeur comprise entre 0.10 m et 0.20 m</t>
  </si>
  <si>
    <t>Profondeur comprise entre 0.20 m et 0.30 m</t>
  </si>
  <si>
    <t>Trous</t>
  </si>
  <si>
    <t>Profondeur comprise entre 0.30 m et 0.40 m</t>
  </si>
  <si>
    <t>Profondeur comprise entre 0.40 m et 0.50 m</t>
  </si>
  <si>
    <t>Fouilles Exécutées Mécaniquement, Tranchées et Trous</t>
  </si>
  <si>
    <t>Fouille mécanique en tranchées :</t>
  </si>
  <si>
    <t>Remblaiement</t>
  </si>
  <si>
    <t>Fourniture et mise en œuvre de remblai en sablon y compris toutes sujétions de compactages par couches de 20 cm (de manière à obtenir une compacité de 95% de l'indice proctor normal pour 90% des mesures)</t>
  </si>
  <si>
    <t>Fourniture et mise en œuvre de remblai en tout-venant y compris toutes sujétions de compactages par couches de 20 cm (de manière à obtenir une compacité de 95% de l'indice proctor normal pour 90% des mesures)</t>
  </si>
  <si>
    <t>Fourniture et mise en œuvre de grave naturelle D2 B3 y compris compactage par couches de 20 cm (de manière à obtenir une compacité de 95% de l'indice proctor normal pour 90% des mesures)</t>
  </si>
  <si>
    <t>Mise en œuvre de gravats classe 3 issus du site</t>
  </si>
  <si>
    <t>Finition</t>
  </si>
  <si>
    <t>Fourniture et mise en œuvre de terre végétale y compris le nivellement sur 0,20 cm d'épaisseur</t>
  </si>
  <si>
    <t>Engazonnement</t>
  </si>
  <si>
    <t xml:space="preserve"> m2</t>
  </si>
  <si>
    <t>Fourniture et mise en œuvre de grave ciment à 4% sur 0,25 m d'épaisseur y compris dressement et compactage</t>
  </si>
  <si>
    <t>Mise en œuvre d'un bi-couche silico-calcaire y compris toutes fournitures et compactage</t>
  </si>
  <si>
    <t>Fourniture et mise en œuvre de bordurette P1</t>
  </si>
  <si>
    <t>Fourniture et mise en œuvre d'enrobé sur 4 cm d'épaisseur</t>
  </si>
  <si>
    <t>TRAVAUX SUR ATTACHEMENTS</t>
  </si>
  <si>
    <t>Mise à disposition d'un chef de chantier</t>
  </si>
  <si>
    <t>Mise à disposition d'un chef d'équipe</t>
  </si>
  <si>
    <t>Mise à disposition d'un ouvrier qualifié ou chauffeur</t>
  </si>
  <si>
    <t>Mise à disposition d'un ouvrier spécialisé</t>
  </si>
  <si>
    <t>Mise à disposition d'une mini pelle avec BRH</t>
  </si>
  <si>
    <t xml:space="preserve">la journée </t>
  </si>
  <si>
    <t>Mise à disposition d'une pelle hydraulique 3,5 T</t>
  </si>
  <si>
    <t>Mise à disposition d'une pelle hydraulique inférieure à 20T (sans chauffeur)</t>
  </si>
  <si>
    <t>Mise à disposition d'une pelle hydraulique entre 20 et 40 T (sans chauffeur)</t>
  </si>
  <si>
    <t>Mise à disposition d'une pelle hydraulique supérieure à 40T (sans chauffeur)</t>
  </si>
  <si>
    <t>Mise à disposition d'une grue de 50 à 140 T (sans chauffeur)</t>
  </si>
  <si>
    <t>Mise à disposition d'une grue télescopique (sans chauffeur)</t>
  </si>
  <si>
    <t>Mise à disposition d'une nacelle de 0 à 6 m (sans chauffeur)</t>
  </si>
  <si>
    <t>Mise à disposition d'une nacelle de 6 à 10 m (sans chauffeur)</t>
  </si>
  <si>
    <t>Mise à disposition d'une nacelle de plus de 10 mètres (sans chauffeur)</t>
  </si>
  <si>
    <t>Transfert de mini engins aller et retour</t>
  </si>
  <si>
    <t>Transfert de nacelle aller et retour</t>
  </si>
  <si>
    <t>Mise à disposition d'une camionnette</t>
  </si>
  <si>
    <t>Mise à disposition d'un camion de 19 T</t>
  </si>
  <si>
    <t>Mise à disposition d'un camion de 38 T</t>
  </si>
  <si>
    <t>Mise à disposition d'un compresseur</t>
  </si>
  <si>
    <t xml:space="preserve">Mise à disposition d'une scie diamantée pour découpe de structures </t>
  </si>
  <si>
    <t>Mise à disposition d'échafaudage tubulaire cis montage et démontage</t>
  </si>
  <si>
    <t>Location d'échafaudage tubulaire au mois</t>
  </si>
  <si>
    <t>Horaire de nuit</t>
  </si>
  <si>
    <t>NETTOYAGE DE CHANTIER</t>
  </si>
  <si>
    <t>APRES TRAVAUX, nettoyage de fin de chantier et nettoyage des locaux libres avant réception et remise des clés.ils devront être rendus prêts à l'usage, sans poussière, ni trace de peinture (toutes surfaces). Dans le cadre de travaux à lots détachés, le prestataire s'engage à rendre les locaux et cours propres, sans poussière ni trace de peinture (toutes surfaces). Le nettoyage à l'eau est obligatoire dans les deux cas de figure.Si le maître d'ouvrage juge l'état du chantier irrecevable, le prestataire sera alors dans l'obligation de missionner une entreprise de nettoyage à ses frais.</t>
  </si>
  <si>
    <t>Nettoyage en fin de chantier comprenant le ramassage, la sortie des déchets, et emballages (à compter à la surface hors œuvre des locaux et accès).</t>
  </si>
  <si>
    <t>Nettoyage de salle de bains, cabinet de toilette.</t>
  </si>
  <si>
    <t>M2</t>
  </si>
  <si>
    <t>Nettoyage de WC.</t>
  </si>
  <si>
    <t>Nettoyage de cuisine.</t>
  </si>
  <si>
    <t>Nettoyage de chambre ou bureau.</t>
  </si>
  <si>
    <t>Nettoyage de hall d'entrée d'immeuble.</t>
  </si>
  <si>
    <t>Nettoyage d'escalier (par volée)</t>
  </si>
  <si>
    <t>Nettoyage de bureaux ou pièces d'activités (surface entre 15 et 20 m² au sol).</t>
  </si>
  <si>
    <t>Nettoyage de bureaux ou pièces d'activités (surface au-delà de 20 m² au sol).</t>
  </si>
  <si>
    <t>Nettoyage de salle (surface entre 50 et 60 m² au sol).</t>
  </si>
  <si>
    <t>ENLEVEMENT DE GRAVOIS / MOUVEMENT MOBILIER</t>
  </si>
  <si>
    <t>Descente, montage, coltinage et évacuations des gravois</t>
  </si>
  <si>
    <t>Mouvement de mobilier dans les salles de classes</t>
  </si>
  <si>
    <t>Dépose d'élements muraux cis remise en place</t>
  </si>
  <si>
    <t xml:space="preserve">Dépose de rideaux cis remise en place </t>
  </si>
  <si>
    <t>Dépose d'élements muraux</t>
  </si>
  <si>
    <t>DIVERS</t>
  </si>
  <si>
    <t xml:space="preserve">Fourniture compteur eau </t>
  </si>
  <si>
    <t>Fourniture compteur electricité</t>
  </si>
  <si>
    <t xml:space="preserve">Horaires de nuit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</si>
</sst>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164" formatCode="#,##0.00\ &quot;€&quot;;[Red]#,##0.00\ &quot;€&quot;"/>
    <numFmt numFmtId="165" formatCode="#,##0.00&quot; €&quot;;[Red]#,##0.00&quot; €&quot;"/>
    <numFmt numFmtId="166" formatCode="_-* #,##0.00\ [$€]_-;\-* #,##0.00\ [$€]_-;_-* &quot;-&quot;??\ [$€]_-;_-@_-"/>
  </numFmts>
  <fonts count="22" x14ac:knownFonts="1">
    <font>
      <sz val="11"/>
      <color theme="1"/>
      <name val="Calibri"/>
      <family val="2"/>
      <scheme val="minor"/>
    </font>
    <font>
      <b/>
      <sz val="11"/>
      <color theme="1"/>
      <name val="Calibri"/>
      <family val="2"/>
      <scheme val="minor"/>
    </font>
    <font>
      <b/>
      <sz val="10"/>
      <name val="Arial"/>
      <family val="2"/>
    </font>
    <font>
      <sz val="10"/>
      <name val="Arial"/>
      <family val="2"/>
    </font>
    <font>
      <sz val="10"/>
      <color theme="1"/>
      <name val="Arial"/>
      <family val="2"/>
    </font>
    <font>
      <b/>
      <sz val="10"/>
      <color theme="1"/>
      <name val="Arial"/>
      <family val="2"/>
    </font>
    <font>
      <sz val="10"/>
      <name val="Arial"/>
      <family val="2"/>
    </font>
    <font>
      <sz val="10"/>
      <name val="Arial"/>
      <family val="2"/>
    </font>
    <font>
      <sz val="11"/>
      <color theme="1"/>
      <name val="Arial"/>
      <family val="2"/>
    </font>
    <font>
      <b/>
      <sz val="12"/>
      <name val="Calibri"/>
      <family val="2"/>
      <scheme val="minor"/>
    </font>
    <font>
      <sz val="10"/>
      <name val="Calibri"/>
      <family val="2"/>
      <scheme val="minor"/>
    </font>
    <font>
      <sz val="11"/>
      <name val="Calibri"/>
      <family val="2"/>
      <scheme val="minor"/>
    </font>
    <font>
      <b/>
      <sz val="11"/>
      <name val="Calibri"/>
      <family val="2"/>
      <scheme val="minor"/>
    </font>
    <font>
      <b/>
      <sz val="10"/>
      <color theme="1"/>
      <name val="Calibri"/>
      <family val="2"/>
      <scheme val="minor"/>
    </font>
    <font>
      <b/>
      <sz val="10"/>
      <name val="Calibri"/>
      <family val="2"/>
      <scheme val="minor"/>
    </font>
    <font>
      <sz val="10"/>
      <color theme="1"/>
      <name val="Calibri"/>
      <family val="2"/>
      <scheme val="minor"/>
    </font>
    <font>
      <strike/>
      <sz val="10"/>
      <name val="Calibri"/>
      <family val="2"/>
      <scheme val="minor"/>
    </font>
    <font>
      <b/>
      <u/>
      <sz val="10"/>
      <name val="Calibri"/>
      <family val="2"/>
      <scheme val="minor"/>
    </font>
    <font>
      <u/>
      <sz val="10"/>
      <name val="Calibri"/>
      <family val="2"/>
      <scheme val="minor"/>
    </font>
    <font>
      <b/>
      <sz val="14"/>
      <color theme="1"/>
      <name val="Calibri"/>
      <family val="2"/>
      <scheme val="minor"/>
    </font>
    <font>
      <b/>
      <sz val="10"/>
      <color rgb="FF000000"/>
      <name val="Calibri"/>
      <scheme val="minor"/>
    </font>
    <font>
      <sz val="10"/>
      <color rgb="FF000000"/>
      <name val="Calibri"/>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34"/>
      </patternFill>
    </fill>
    <fill>
      <patternFill patternType="solid">
        <fgColor indexed="9"/>
        <bgColor indexed="64"/>
      </patternFill>
    </fill>
    <fill>
      <patternFill patternType="solid">
        <fgColor theme="0" tint="-0.249977111117893"/>
        <bgColor indexed="2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s>
  <cellStyleXfs count="12">
    <xf numFmtId="0" fontId="0" fillId="0" borderId="0"/>
    <xf numFmtId="0" fontId="3" fillId="0" borderId="0"/>
    <xf numFmtId="49" fontId="2" fillId="0" borderId="11">
      <alignment horizontal="center" vertical="top"/>
    </xf>
    <xf numFmtId="49" fontId="2" fillId="0" borderId="0">
      <alignment vertical="top" wrapText="1"/>
    </xf>
    <xf numFmtId="49" fontId="3" fillId="0" borderId="15">
      <alignment horizontal="center"/>
    </xf>
    <xf numFmtId="4" fontId="3" fillId="0" borderId="16"/>
    <xf numFmtId="0" fontId="6" fillId="0" borderId="0"/>
    <xf numFmtId="0" fontId="3" fillId="0" borderId="0"/>
    <xf numFmtId="49" fontId="3" fillId="0" borderId="0">
      <alignment horizontal="left" wrapText="1"/>
    </xf>
    <xf numFmtId="49" fontId="6" fillId="0" borderId="0"/>
    <xf numFmtId="0" fontId="7" fillId="0" borderId="0"/>
    <xf numFmtId="166" fontId="3" fillId="0" borderId="0" applyFont="0" applyFill="0" applyBorder="0" applyAlignment="0" applyProtection="0"/>
  </cellStyleXfs>
  <cellXfs count="137">
    <xf numFmtId="0" fontId="0" fillId="0" borderId="0" xfId="0"/>
    <xf numFmtId="0" fontId="0" fillId="0" borderId="2" xfId="0" applyBorder="1"/>
    <xf numFmtId="0" fontId="0" fillId="0" borderId="0" xfId="0" applyAlignment="1">
      <alignment vertical="center"/>
    </xf>
    <xf numFmtId="0" fontId="4" fillId="0" borderId="0" xfId="0" applyFont="1"/>
    <xf numFmtId="0" fontId="5" fillId="0" borderId="0" xfId="0" applyFont="1"/>
    <xf numFmtId="0" fontId="1" fillId="0" borderId="0" xfId="0" applyFont="1"/>
    <xf numFmtId="0" fontId="7" fillId="0" borderId="0" xfId="10" applyAlignment="1">
      <alignment vertical="center"/>
    </xf>
    <xf numFmtId="0" fontId="3" fillId="0" borderId="0" xfId="10" applyFont="1" applyAlignment="1">
      <alignment vertical="center"/>
    </xf>
    <xf numFmtId="0" fontId="0" fillId="0" borderId="0" xfId="0" applyAlignment="1">
      <alignment vertical="top"/>
    </xf>
    <xf numFmtId="4" fontId="2" fillId="0" borderId="0" xfId="5" applyFont="1" applyBorder="1" applyAlignment="1">
      <alignment horizontal="right" vertical="center" wrapText="1"/>
    </xf>
    <xf numFmtId="0" fontId="2" fillId="0" borderId="0" xfId="6" applyFont="1" applyAlignment="1">
      <alignment vertical="center"/>
    </xf>
    <xf numFmtId="4" fontId="2" fillId="0" borderId="0" xfId="7" applyNumberFormat="1" applyFont="1" applyAlignment="1">
      <alignment horizontal="right" vertical="center" wrapText="1"/>
    </xf>
    <xf numFmtId="0" fontId="4" fillId="0" borderId="0" xfId="0" applyFont="1" applyAlignment="1">
      <alignment vertical="center"/>
    </xf>
    <xf numFmtId="0" fontId="0" fillId="0" borderId="0" xfId="0" applyAlignment="1">
      <alignment horizontal="center" vertical="center"/>
    </xf>
    <xf numFmtId="0" fontId="5" fillId="0" borderId="0" xfId="0" applyFont="1" applyAlignment="1">
      <alignment vertical="center"/>
    </xf>
    <xf numFmtId="0" fontId="8" fillId="0" borderId="0" xfId="0" applyFont="1" applyAlignment="1">
      <alignment vertical="center"/>
    </xf>
    <xf numFmtId="0" fontId="9" fillId="4" borderId="20" xfId="0" quotePrefix="1" applyFont="1" applyFill="1" applyBorder="1" applyAlignment="1">
      <alignment horizontal="center" vertical="center"/>
    </xf>
    <xf numFmtId="0" fontId="9" fillId="4" borderId="21" xfId="0" quotePrefix="1" applyFont="1" applyFill="1" applyBorder="1" applyAlignment="1">
      <alignment horizontal="center" vertical="center"/>
    </xf>
    <xf numFmtId="0" fontId="9" fillId="4" borderId="22" xfId="0" quotePrefix="1" applyFont="1" applyFill="1" applyBorder="1" applyAlignment="1">
      <alignment horizontal="center" vertical="center"/>
    </xf>
    <xf numFmtId="49" fontId="9" fillId="0" borderId="10" xfId="0" applyNumberFormat="1" applyFont="1" applyBorder="1" applyAlignment="1">
      <alignment horizontal="center" vertical="center" wrapText="1"/>
    </xf>
    <xf numFmtId="49" fontId="10" fillId="0" borderId="20" xfId="0" applyNumberFormat="1" applyFont="1" applyBorder="1" applyAlignment="1">
      <alignment horizontal="center" vertical="center"/>
    </xf>
    <xf numFmtId="4" fontId="10" fillId="0" borderId="22" xfId="0" applyNumberFormat="1" applyFont="1" applyBorder="1"/>
    <xf numFmtId="0" fontId="0" fillId="0" borderId="4" xfId="0" applyBorder="1" applyAlignment="1">
      <alignment vertical="center"/>
    </xf>
    <xf numFmtId="49" fontId="11" fillId="2" borderId="12" xfId="0" applyNumberFormat="1" applyFont="1" applyFill="1" applyBorder="1" applyAlignment="1">
      <alignment horizontal="center" vertical="center"/>
    </xf>
    <xf numFmtId="0" fontId="12" fillId="2" borderId="13" xfId="1" applyFont="1" applyFill="1" applyBorder="1" applyAlignment="1">
      <alignment vertical="center" wrapText="1"/>
    </xf>
    <xf numFmtId="49" fontId="11" fillId="2" borderId="13" xfId="0" applyNumberFormat="1" applyFont="1" applyFill="1" applyBorder="1" applyAlignment="1">
      <alignment horizontal="center" vertical="center"/>
    </xf>
    <xf numFmtId="4" fontId="11" fillId="2" borderId="14" xfId="0" applyNumberFormat="1" applyFont="1" applyFill="1" applyBorder="1" applyAlignment="1">
      <alignment vertical="center"/>
    </xf>
    <xf numFmtId="0" fontId="13" fillId="0" borderId="4" xfId="0" applyFont="1" applyBorder="1" applyAlignment="1">
      <alignment vertical="center"/>
    </xf>
    <xf numFmtId="49" fontId="10" fillId="0" borderId="12" xfId="0" applyNumberFormat="1" applyFont="1" applyBorder="1" applyAlignment="1">
      <alignment horizontal="center" vertical="center"/>
    </xf>
    <xf numFmtId="0" fontId="14" fillId="3" borderId="13" xfId="0" applyFont="1" applyFill="1" applyBorder="1" applyAlignment="1">
      <alignment vertical="center" wrapText="1"/>
    </xf>
    <xf numFmtId="49" fontId="10" fillId="0" borderId="13" xfId="0" applyNumberFormat="1" applyFont="1" applyBorder="1" applyAlignment="1">
      <alignment horizontal="center" vertical="center"/>
    </xf>
    <xf numFmtId="4" fontId="10" fillId="0" borderId="14" xfId="0" applyNumberFormat="1" applyFont="1" applyBorder="1" applyAlignment="1">
      <alignment vertical="center"/>
    </xf>
    <xf numFmtId="0" fontId="14" fillId="0" borderId="4" xfId="6" applyFont="1" applyBorder="1" applyAlignment="1">
      <alignment vertical="center"/>
    </xf>
    <xf numFmtId="0" fontId="10" fillId="0" borderId="12" xfId="2" applyNumberFormat="1" applyFont="1" applyBorder="1" applyAlignment="1">
      <alignment horizontal="center" vertical="center"/>
    </xf>
    <xf numFmtId="49" fontId="10" fillId="0" borderId="13" xfId="3" applyFont="1" applyBorder="1" applyAlignment="1">
      <alignment vertical="center" wrapText="1"/>
    </xf>
    <xf numFmtId="49" fontId="10" fillId="0" borderId="13" xfId="4" applyFont="1" applyBorder="1" applyAlignment="1">
      <alignment horizontal="center" vertical="center" wrapText="1"/>
    </xf>
    <xf numFmtId="4" fontId="14" fillId="0" borderId="14" xfId="5" applyFont="1" applyBorder="1" applyAlignment="1">
      <alignment horizontal="right" vertical="center" wrapText="1"/>
    </xf>
    <xf numFmtId="0" fontId="10" fillId="0" borderId="12" xfId="6" applyFont="1" applyBorder="1" applyAlignment="1">
      <alignment horizontal="center" vertical="center"/>
    </xf>
    <xf numFmtId="49" fontId="10" fillId="0" borderId="13" xfId="7" applyNumberFormat="1" applyFont="1" applyBorder="1" applyAlignment="1">
      <alignment vertical="center" wrapText="1"/>
    </xf>
    <xf numFmtId="49" fontId="10" fillId="0" borderId="13" xfId="7" applyNumberFormat="1" applyFont="1" applyBorder="1" applyAlignment="1">
      <alignment horizontal="center" vertical="center"/>
    </xf>
    <xf numFmtId="3" fontId="14" fillId="0" borderId="14" xfId="7" applyNumberFormat="1" applyFont="1" applyBorder="1" applyAlignment="1">
      <alignment horizontal="right" vertical="center" wrapText="1"/>
    </xf>
    <xf numFmtId="49" fontId="10" fillId="0" borderId="13" xfId="8" applyFont="1" applyBorder="1" applyAlignment="1">
      <alignment vertical="center" wrapText="1"/>
    </xf>
    <xf numFmtId="49" fontId="10" fillId="0" borderId="13" xfId="9" applyFont="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left" vertical="center"/>
    </xf>
    <xf numFmtId="0" fontId="12" fillId="2" borderId="13" xfId="0" applyFont="1" applyFill="1" applyBorder="1" applyAlignment="1">
      <alignment vertical="center"/>
    </xf>
    <xf numFmtId="0" fontId="12" fillId="2" borderId="14" xfId="0" applyFont="1" applyFill="1" applyBorder="1" applyAlignment="1">
      <alignment vertical="center"/>
    </xf>
    <xf numFmtId="0" fontId="15" fillId="0" borderId="4" xfId="0" applyFont="1" applyBorder="1" applyAlignment="1">
      <alignment vertical="center"/>
    </xf>
    <xf numFmtId="0" fontId="15" fillId="0" borderId="4" xfId="0" applyFont="1" applyBorder="1"/>
    <xf numFmtId="0" fontId="15" fillId="0" borderId="13" xfId="0" applyFont="1" applyBorder="1" applyAlignment="1">
      <alignment horizontal="left" vertical="center" wrapText="1"/>
    </xf>
    <xf numFmtId="0" fontId="15" fillId="0" borderId="13" xfId="0" applyFont="1" applyBorder="1" applyAlignment="1">
      <alignment horizontal="center" vertical="center"/>
    </xf>
    <xf numFmtId="164" fontId="15" fillId="0" borderId="14" xfId="0" applyNumberFormat="1" applyFont="1" applyBorder="1" applyAlignment="1">
      <alignment horizontal="center" vertical="center"/>
    </xf>
    <xf numFmtId="0" fontId="13" fillId="3" borderId="13" xfId="0" applyFont="1" applyFill="1" applyBorder="1" applyAlignment="1">
      <alignment horizontal="left" vertical="center" wrapText="1"/>
    </xf>
    <xf numFmtId="49" fontId="15" fillId="0" borderId="13" xfId="0" applyNumberFormat="1" applyFont="1" applyBorder="1" applyAlignment="1">
      <alignment horizontal="center" vertical="center"/>
    </xf>
    <xf numFmtId="4" fontId="10" fillId="0" borderId="14" xfId="0" applyNumberFormat="1" applyFont="1" applyBorder="1"/>
    <xf numFmtId="0" fontId="13" fillId="0" borderId="4" xfId="0" applyFont="1" applyBorder="1"/>
    <xf numFmtId="0" fontId="10" fillId="0" borderId="13" xfId="0" applyFont="1" applyBorder="1" applyAlignment="1">
      <alignment horizontal="left" vertical="center"/>
    </xf>
    <xf numFmtId="0" fontId="15" fillId="0" borderId="13" xfId="0" applyFont="1" applyBorder="1" applyAlignment="1">
      <alignment horizontal="left" vertical="center"/>
    </xf>
    <xf numFmtId="0" fontId="14" fillId="0" borderId="13" xfId="0" applyFont="1" applyBorder="1" applyAlignment="1">
      <alignment horizontal="left" vertical="center" wrapText="1"/>
    </xf>
    <xf numFmtId="0" fontId="1" fillId="0" borderId="4" xfId="0" applyFont="1" applyBorder="1"/>
    <xf numFmtId="0" fontId="0" fillId="0" borderId="4" xfId="0" applyBorder="1"/>
    <xf numFmtId="0" fontId="10" fillId="0" borderId="13" xfId="0" applyFont="1" applyBorder="1" applyAlignment="1">
      <alignment horizontal="left" vertical="center" wrapText="1"/>
    </xf>
    <xf numFmtId="0" fontId="15" fillId="0" borderId="13" xfId="0" applyFont="1" applyBorder="1" applyAlignment="1">
      <alignment horizontal="center" vertical="center" wrapText="1"/>
    </xf>
    <xf numFmtId="0" fontId="11" fillId="2" borderId="12" xfId="2" applyNumberFormat="1" applyFont="1" applyFill="1" applyBorder="1" applyAlignment="1">
      <alignment horizontal="center" vertical="center"/>
    </xf>
    <xf numFmtId="0" fontId="12" fillId="2" borderId="13" xfId="0" applyFont="1" applyFill="1" applyBorder="1" applyAlignment="1">
      <alignment horizontal="left" vertical="center" wrapText="1"/>
    </xf>
    <xf numFmtId="0" fontId="0" fillId="2" borderId="13" xfId="0" applyFill="1" applyBorder="1" applyAlignment="1">
      <alignment vertical="center"/>
    </xf>
    <xf numFmtId="164" fontId="0" fillId="2" borderId="14" xfId="0" applyNumberFormat="1" applyFill="1" applyBorder="1" applyAlignment="1">
      <alignment vertical="center"/>
    </xf>
    <xf numFmtId="0" fontId="13" fillId="2" borderId="13" xfId="0" applyFont="1" applyFill="1" applyBorder="1" applyAlignment="1">
      <alignment horizontal="left" vertical="center" wrapText="1"/>
    </xf>
    <xf numFmtId="0" fontId="14" fillId="2" borderId="13" xfId="0" applyFont="1" applyFill="1" applyBorder="1" applyAlignment="1">
      <alignment horizontal="left" vertical="center"/>
    </xf>
    <xf numFmtId="0" fontId="14" fillId="0" borderId="13" xfId="0" applyFont="1" applyBorder="1" applyAlignment="1">
      <alignment vertical="center"/>
    </xf>
    <xf numFmtId="164" fontId="14" fillId="0" borderId="14" xfId="0" applyNumberFormat="1" applyFont="1" applyBorder="1" applyAlignment="1">
      <alignment vertical="center"/>
    </xf>
    <xf numFmtId="4" fontId="14" fillId="0" borderId="14" xfId="0" applyNumberFormat="1" applyFont="1" applyBorder="1" applyAlignment="1">
      <alignment vertical="center"/>
    </xf>
    <xf numFmtId="0" fontId="15" fillId="0" borderId="13" xfId="0" applyFont="1" applyBorder="1" applyAlignment="1">
      <alignment vertical="center"/>
    </xf>
    <xf numFmtId="0" fontId="15" fillId="0" borderId="14" xfId="0" applyFont="1" applyBorder="1" applyAlignment="1">
      <alignment vertical="center"/>
    </xf>
    <xf numFmtId="164" fontId="12" fillId="2" borderId="14" xfId="0" applyNumberFormat="1" applyFont="1" applyFill="1" applyBorder="1" applyAlignment="1">
      <alignment vertical="center"/>
    </xf>
    <xf numFmtId="0" fontId="14" fillId="3" borderId="13" xfId="0" applyFont="1" applyFill="1" applyBorder="1" applyAlignment="1">
      <alignment horizontal="left" vertical="center" wrapText="1"/>
    </xf>
    <xf numFmtId="0" fontId="0" fillId="2" borderId="12" xfId="0" applyFill="1" applyBorder="1" applyAlignment="1">
      <alignment horizontal="center" vertical="center"/>
    </xf>
    <xf numFmtId="0" fontId="10" fillId="0" borderId="4" xfId="10" applyFont="1" applyBorder="1" applyAlignment="1">
      <alignment vertical="center"/>
    </xf>
    <xf numFmtId="0" fontId="10" fillId="0" borderId="13" xfId="10" applyFont="1" applyBorder="1" applyAlignment="1">
      <alignment horizontal="center" vertical="center" wrapText="1"/>
    </xf>
    <xf numFmtId="165" fontId="10" fillId="0" borderId="14" xfId="10" applyNumberFormat="1" applyFont="1" applyBorder="1" applyAlignment="1">
      <alignment horizontal="center" vertical="center" wrapText="1"/>
    </xf>
    <xf numFmtId="0" fontId="10" fillId="0" borderId="13" xfId="10" applyFont="1" applyBorder="1" applyAlignment="1">
      <alignment horizontal="left" vertical="center" wrapText="1"/>
    </xf>
    <xf numFmtId="0" fontId="16" fillId="0" borderId="13" xfId="10" applyFont="1" applyBorder="1" applyAlignment="1">
      <alignment horizontal="center" vertical="center" wrapText="1"/>
    </xf>
    <xf numFmtId="0" fontId="14" fillId="0" borderId="13" xfId="10" applyFont="1" applyBorder="1" applyAlignment="1">
      <alignment horizontal="left" vertical="center" wrapText="1"/>
    </xf>
    <xf numFmtId="8" fontId="15" fillId="0" borderId="14" xfId="0" applyNumberFormat="1" applyFont="1" applyBorder="1" applyAlignment="1">
      <alignment horizontal="center" vertical="center"/>
    </xf>
    <xf numFmtId="0" fontId="11" fillId="4" borderId="12" xfId="2" applyNumberFormat="1" applyFont="1" applyFill="1" applyBorder="1" applyAlignment="1">
      <alignment horizontal="center" vertical="center"/>
    </xf>
    <xf numFmtId="0" fontId="12" fillId="4" borderId="13" xfId="0" applyFont="1" applyFill="1" applyBorder="1" applyAlignment="1">
      <alignment horizontal="left" vertical="center"/>
    </xf>
    <xf numFmtId="0" fontId="12" fillId="4" borderId="13" xfId="0" applyFont="1" applyFill="1" applyBorder="1" applyAlignment="1">
      <alignment vertical="center"/>
    </xf>
    <xf numFmtId="164" fontId="12" fillId="4" borderId="14" xfId="0" applyNumberFormat="1" applyFont="1" applyFill="1" applyBorder="1" applyAlignment="1">
      <alignment vertical="center"/>
    </xf>
    <xf numFmtId="0" fontId="14" fillId="0" borderId="14" xfId="0" applyFont="1" applyBorder="1" applyAlignment="1">
      <alignment vertical="center"/>
    </xf>
    <xf numFmtId="0" fontId="15" fillId="0" borderId="13" xfId="0" applyFont="1" applyBorder="1" applyAlignment="1">
      <alignment horizontal="left" vertical="center" wrapText="1" indent="1"/>
    </xf>
    <xf numFmtId="0" fontId="15" fillId="0" borderId="13" xfId="0" applyFont="1" applyBorder="1" applyAlignment="1">
      <alignment horizontal="left" vertical="center" indent="1"/>
    </xf>
    <xf numFmtId="0" fontId="12" fillId="5" borderId="13" xfId="0" applyFont="1" applyFill="1" applyBorder="1" applyAlignment="1">
      <alignment vertical="center" wrapText="1"/>
    </xf>
    <xf numFmtId="0" fontId="12" fillId="5" borderId="13" xfId="0" applyFont="1" applyFill="1" applyBorder="1" applyAlignment="1">
      <alignment vertical="center"/>
    </xf>
    <xf numFmtId="0" fontId="12" fillId="5" borderId="14" xfId="0" applyFont="1" applyFill="1" applyBorder="1" applyAlignment="1">
      <alignment vertical="center"/>
    </xf>
    <xf numFmtId="0" fontId="14" fillId="0" borderId="13" xfId="1" applyFont="1" applyBorder="1" applyAlignment="1">
      <alignment horizontal="left" vertical="center" wrapText="1"/>
    </xf>
    <xf numFmtId="0" fontId="10" fillId="6" borderId="13" xfId="1" applyFont="1" applyFill="1" applyBorder="1" applyAlignment="1">
      <alignment horizontal="center" vertical="center"/>
    </xf>
    <xf numFmtId="164" fontId="10" fillId="6" borderId="14" xfId="1" applyNumberFormat="1" applyFont="1" applyFill="1" applyBorder="1" applyAlignment="1">
      <alignment horizontal="right" vertical="center"/>
    </xf>
    <xf numFmtId="0" fontId="10" fillId="0" borderId="13" xfId="1" applyFont="1" applyBorder="1" applyAlignment="1">
      <alignment horizontal="left" vertical="center" wrapText="1"/>
    </xf>
    <xf numFmtId="164" fontId="10" fillId="6" borderId="14" xfId="11" applyNumberFormat="1" applyFont="1" applyFill="1" applyBorder="1" applyAlignment="1" applyProtection="1">
      <alignment horizontal="right" vertical="center" wrapText="1"/>
      <protection locked="0"/>
    </xf>
    <xf numFmtId="0" fontId="10" fillId="4" borderId="12" xfId="2" applyNumberFormat="1" applyFont="1" applyFill="1" applyBorder="1" applyAlignment="1">
      <alignment horizontal="center" vertical="center"/>
    </xf>
    <xf numFmtId="0" fontId="14" fillId="2" borderId="13" xfId="0" applyFont="1" applyFill="1" applyBorder="1" applyAlignment="1">
      <alignment vertical="center" wrapText="1"/>
    </xf>
    <xf numFmtId="0" fontId="14" fillId="2" borderId="13" xfId="0" applyFont="1" applyFill="1" applyBorder="1" applyAlignment="1">
      <alignment vertical="center"/>
    </xf>
    <xf numFmtId="0" fontId="14" fillId="2" borderId="14" xfId="0" applyFont="1" applyFill="1" applyBorder="1" applyAlignment="1">
      <alignment vertical="center"/>
    </xf>
    <xf numFmtId="0" fontId="10" fillId="6" borderId="13" xfId="1" applyFont="1" applyFill="1" applyBorder="1" applyAlignment="1">
      <alignment horizontal="left" vertical="center" wrapText="1"/>
    </xf>
    <xf numFmtId="0" fontId="10" fillId="0" borderId="13" xfId="1" applyFont="1" applyBorder="1" applyAlignment="1">
      <alignment horizontal="center" vertical="center"/>
    </xf>
    <xf numFmtId="164" fontId="10" fillId="0" borderId="14" xfId="11" applyNumberFormat="1" applyFont="1" applyFill="1" applyBorder="1" applyAlignment="1" applyProtection="1">
      <alignment horizontal="right" vertical="center" wrapText="1"/>
      <protection locked="0"/>
    </xf>
    <xf numFmtId="0" fontId="14" fillId="7" borderId="13" xfId="0" applyFont="1" applyFill="1" applyBorder="1" applyAlignment="1">
      <alignment horizontal="left" vertical="center"/>
    </xf>
    <xf numFmtId="0" fontId="14" fillId="7" borderId="13" xfId="0" applyFont="1" applyFill="1" applyBorder="1" applyAlignment="1">
      <alignment vertical="center"/>
    </xf>
    <xf numFmtId="165" fontId="14" fillId="7" borderId="14" xfId="0" applyNumberFormat="1" applyFont="1" applyFill="1" applyBorder="1" applyAlignment="1">
      <alignment vertical="center"/>
    </xf>
    <xf numFmtId="165" fontId="15" fillId="0" borderId="14" xfId="0" applyNumberFormat="1" applyFont="1" applyBorder="1" applyAlignment="1">
      <alignment horizontal="center" vertical="center" wrapText="1"/>
    </xf>
    <xf numFmtId="0" fontId="0" fillId="0" borderId="7" xfId="0" applyBorder="1" applyAlignment="1">
      <alignment vertical="center"/>
    </xf>
    <xf numFmtId="0" fontId="10" fillId="0" borderId="17" xfId="2" applyNumberFormat="1" applyFont="1" applyBorder="1" applyAlignment="1">
      <alignment horizontal="center" vertical="center"/>
    </xf>
    <xf numFmtId="0" fontId="10" fillId="0" borderId="18" xfId="0" applyFont="1" applyBorder="1" applyAlignment="1">
      <alignment horizontal="left" vertical="center" wrapText="1"/>
    </xf>
    <xf numFmtId="0" fontId="15" fillId="0" borderId="18" xfId="0" applyFont="1" applyBorder="1" applyAlignment="1">
      <alignment horizontal="center" vertical="center" wrapText="1"/>
    </xf>
    <xf numFmtId="165" fontId="15" fillId="0" borderId="19" xfId="0" applyNumberFormat="1" applyFont="1" applyBorder="1" applyAlignment="1">
      <alignment horizontal="center" vertical="center" wrapText="1"/>
    </xf>
    <xf numFmtId="0" fontId="15" fillId="0" borderId="13" xfId="0" applyFont="1" applyBorder="1" applyAlignment="1">
      <alignment vertical="center" wrapText="1"/>
    </xf>
    <xf numFmtId="0" fontId="10" fillId="0" borderId="13" xfId="0" applyFont="1" applyBorder="1" applyAlignment="1">
      <alignment horizontal="left" vertical="center" indent="1"/>
    </xf>
    <xf numFmtId="0" fontId="10" fillId="0" borderId="13" xfId="0" applyFont="1" applyBorder="1" applyAlignment="1">
      <alignment vertical="center"/>
    </xf>
    <xf numFmtId="0" fontId="15" fillId="0" borderId="13" xfId="0" applyFont="1" applyBorder="1" applyAlignment="1">
      <alignment horizontal="left" vertical="top" indent="1"/>
    </xf>
    <xf numFmtId="0" fontId="13" fillId="0" borderId="13" xfId="0" applyFont="1" applyBorder="1" applyAlignment="1">
      <alignment horizontal="left" vertical="center" wrapText="1"/>
    </xf>
    <xf numFmtId="0" fontId="13" fillId="0" borderId="13" xfId="0" applyFont="1" applyBorder="1" applyAlignment="1">
      <alignment vertical="center"/>
    </xf>
    <xf numFmtId="0" fontId="13" fillId="0" borderId="13" xfId="0" applyFont="1" applyBorder="1" applyAlignment="1">
      <alignment horizontal="left" vertical="center"/>
    </xf>
    <xf numFmtId="0" fontId="21" fillId="0" borderId="13" xfId="10" applyFont="1" applyBorder="1" applyAlignment="1">
      <alignment horizontal="left" vertical="center" wrapText="1"/>
    </xf>
    <xf numFmtId="164" fontId="15" fillId="0" borderId="14" xfId="0" applyNumberFormat="1" applyFont="1" applyBorder="1" applyAlignment="1">
      <alignment horizontal="center"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0" xfId="0" applyFont="1" applyAlignment="1">
      <alignment horizontal="center" vertical="center" wrapText="1"/>
    </xf>
    <xf numFmtId="0" fontId="19" fillId="0" borderId="5"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9" fillId="4" borderId="9" xfId="0" quotePrefix="1" applyFont="1" applyFill="1" applyBorder="1" applyAlignment="1">
      <alignment horizontal="center" vertical="center"/>
    </xf>
    <xf numFmtId="0" fontId="9" fillId="4" borderId="23" xfId="0" quotePrefix="1" applyFont="1" applyFill="1" applyBorder="1" applyAlignment="1">
      <alignment horizontal="center" vertical="center"/>
    </xf>
    <xf numFmtId="0" fontId="0" fillId="0" borderId="7" xfId="0" applyBorder="1" applyAlignment="1">
      <alignment horizontal="center"/>
    </xf>
    <xf numFmtId="0" fontId="0" fillId="0" borderId="24" xfId="0" applyBorder="1" applyAlignment="1">
      <alignment horizontal="center"/>
    </xf>
  </cellXfs>
  <cellStyles count="12">
    <cellStyle name="Euro 3" xfId="11" xr:uid="{D02D3C95-3319-40D1-B228-61FA638A4801}"/>
    <cellStyle name="imp_calculs 2" xfId="8" xr:uid="{2AD1ABDA-C1E6-4095-9BED-860E7D9BC120}"/>
    <cellStyle name="imp_code" xfId="2" xr:uid="{AC013906-9E0E-422E-87E8-59EE7D2C3869}"/>
    <cellStyle name="imp_qte 2" xfId="5" xr:uid="{F7363009-0B2D-4F17-9B45-6C12958207A4}"/>
    <cellStyle name="imp_titre" xfId="3" xr:uid="{1E489170-2850-4A27-9D14-D96D415B4AC3}"/>
    <cellStyle name="imp_unite 2" xfId="4" xr:uid="{6C1A241A-5CD7-4E66-932E-0D7D33133DD1}"/>
    <cellStyle name="Normal" xfId="0" builtinId="0"/>
    <cellStyle name="Normal 2" xfId="1" xr:uid="{CF241C89-9780-4971-8E4B-768BCF995C03}"/>
    <cellStyle name="Normal 6" xfId="6" xr:uid="{C9011F66-C201-4325-865E-1A08E59B7715}"/>
    <cellStyle name="Normal 7" xfId="10" xr:uid="{B52A851D-806D-4BAD-A15A-82736B06AF63}"/>
    <cellStyle name="Normal 8" xfId="7" xr:uid="{4BC9EB2C-B300-41D1-9A88-09CA3907024C}"/>
    <cellStyle name="Normal_Feuil1" xfId="9" xr:uid="{85F331FF-E285-493C-80FC-402454F6CE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actures\2016\SGD%20-%20Factures%202016\2015%2010%2026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actures\2016\SGD%20-%20Factures%202016\2016%2002%200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AMO%20AULNAY%20SOUS%20BOIS%20VILLE\5-CONCEPTION\f-DCE\BPU%20VILLE%20AULNAY%20SS%20BOIS%202021%2006%2003%20revu%20sept%202021.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GD%20-%20Devis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Factures\2016\SGD%20-%20Factures%202016\2015%2011%203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3%20L'UNION\2%20-%20APPELS%20D'OFFRES\AO%20TELECHARGES\09-01%20-%20Aulnay%20MAC\Copie%20de%20BPU%20LOT%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Récap"/>
      <sheetName val="Page 1"/>
      <sheetName val="Page 2"/>
      <sheetName val="Attestation"/>
      <sheetName val="Pour faire la facture"/>
      <sheetName val="Bon de command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sheetName val="suite"/>
      <sheetName val="Récapitulatif"/>
      <sheetName val="Attestation de trvx"/>
      <sheetName val="TVA 10%"/>
      <sheetName val="Pour faire la facture"/>
      <sheetName val="Bon de commande"/>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01 DEMOL DESAMIANT"/>
      <sheetName val="BPU 02 GO MACON"/>
      <sheetName val="BPU 03 RAVLT PEINT"/>
      <sheetName val="BPU 04 PB CVC"/>
      <sheetName val="BPU 05 ELEC CFO CFa"/>
      <sheetName val="BPU 06 CUIS"/>
      <sheetName val="BPU 07 PEINT SOLS"/>
      <sheetName val="BPU 08 MEX SERR"/>
      <sheetName val="BPU 09 VRD EV"/>
      <sheetName val="BPU 10 ETANCH COUV"/>
      <sheetName val="BPU 11 MIN PLATR"/>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Devis Gallo"/>
      <sheetName val="Suite"/>
      <sheetName val="Récapitulatif"/>
      <sheetName val="TVA 5,5"/>
      <sheetName val="Attestation"/>
      <sheetName val="Pour faire la facture"/>
      <sheetName val="Bon de commande"/>
      <sheetName val="TVA 7"/>
      <sheetName val="Fax"/>
      <sheetName val="Choix"/>
      <sheetName val="Algoritme"/>
      <sheetName val="ModuleJM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ossier"/>
      <sheetName val="Lettre d'envoi"/>
      <sheetName val="Facture Gallo"/>
      <sheetName val="Suite"/>
      <sheetName val="Attestation"/>
      <sheetName val="TVA 10%"/>
      <sheetName val="Pour faire la facture"/>
      <sheetName val="Bon de commande"/>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2"/>
      <sheetName val="DQE non contractuel"/>
    </sheetNames>
    <sheetDataSet>
      <sheetData sheetId="0" refreshError="1"/>
      <sheetData sheetId="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F07FA-F239-4A5D-AB9F-74189584EED6}">
  <sheetPr>
    <pageSetUpPr fitToPage="1"/>
  </sheetPr>
  <dimension ref="A1:F355"/>
  <sheetViews>
    <sheetView tabSelected="1" topLeftCell="B161" zoomScaleNormal="100" zoomScaleSheetLayoutView="100" workbookViewId="0">
      <selection activeCell="F162" sqref="F162"/>
    </sheetView>
  </sheetViews>
  <sheetFormatPr baseColWidth="10" defaultColWidth="11.44140625" defaultRowHeight="14.4" x14ac:dyDescent="0.3"/>
  <cols>
    <col min="1" max="1" width="12.88671875" customWidth="1"/>
    <col min="2" max="2" width="9.44140625" style="8" customWidth="1"/>
    <col min="3" max="3" width="75.6640625" customWidth="1"/>
    <col min="4" max="4" width="16.6640625" style="13" customWidth="1"/>
    <col min="5" max="5" width="19.6640625" customWidth="1"/>
  </cols>
  <sheetData>
    <row r="1" spans="1:6" s="1" customFormat="1" ht="15.75" customHeight="1" x14ac:dyDescent="0.3">
      <c r="A1" s="124" t="s">
        <v>0</v>
      </c>
      <c r="B1" s="125"/>
      <c r="C1" s="125"/>
      <c r="D1" s="125"/>
      <c r="E1" s="126"/>
    </row>
    <row r="2" spans="1:6" ht="0.75" customHeight="1" x14ac:dyDescent="0.3">
      <c r="A2" s="127"/>
      <c r="B2" s="128"/>
      <c r="C2" s="128"/>
      <c r="D2" s="128"/>
      <c r="E2" s="129"/>
    </row>
    <row r="3" spans="1:6" ht="15" customHeight="1" x14ac:dyDescent="0.3">
      <c r="A3" s="127"/>
      <c r="B3" s="128"/>
      <c r="C3" s="128"/>
      <c r="D3" s="128"/>
      <c r="E3" s="129"/>
    </row>
    <row r="4" spans="1:6" ht="15" customHeight="1" x14ac:dyDescent="0.3">
      <c r="A4" s="127"/>
      <c r="B4" s="128"/>
      <c r="C4" s="128"/>
      <c r="D4" s="128"/>
      <c r="E4" s="129"/>
    </row>
    <row r="5" spans="1:6" ht="15.75" customHeight="1" x14ac:dyDescent="0.3">
      <c r="A5" s="127"/>
      <c r="B5" s="128"/>
      <c r="C5" s="128"/>
      <c r="D5" s="128"/>
      <c r="E5" s="129"/>
    </row>
    <row r="6" spans="1:6" ht="8.25" customHeight="1" x14ac:dyDescent="0.3">
      <c r="A6" s="127"/>
      <c r="B6" s="128"/>
      <c r="C6" s="128"/>
      <c r="D6" s="128"/>
      <c r="E6" s="129"/>
    </row>
    <row r="7" spans="1:6" ht="8.25" customHeight="1" x14ac:dyDescent="0.3">
      <c r="A7" s="127"/>
      <c r="B7" s="128"/>
      <c r="C7" s="128"/>
      <c r="D7" s="128"/>
      <c r="E7" s="129"/>
    </row>
    <row r="8" spans="1:6" ht="15" customHeight="1" thickBot="1" x14ac:dyDescent="0.35">
      <c r="A8" s="130"/>
      <c r="B8" s="131"/>
      <c r="C8" s="131"/>
      <c r="D8" s="131"/>
      <c r="E8" s="132"/>
    </row>
    <row r="9" spans="1:6" s="2" customFormat="1" ht="20.100000000000001" customHeight="1" thickBot="1" x14ac:dyDescent="0.35">
      <c r="A9" s="133" t="s">
        <v>1</v>
      </c>
      <c r="B9" s="134"/>
      <c r="C9" s="16" t="s">
        <v>2</v>
      </c>
      <c r="D9" s="17" t="s">
        <v>3</v>
      </c>
      <c r="E9" s="18" t="s">
        <v>4</v>
      </c>
    </row>
    <row r="10" spans="1:6" ht="35.1" customHeight="1" thickBot="1" x14ac:dyDescent="0.35">
      <c r="A10" s="135"/>
      <c r="B10" s="136"/>
      <c r="C10" s="19" t="s">
        <v>5</v>
      </c>
      <c r="D10" s="20"/>
      <c r="E10" s="21"/>
    </row>
    <row r="11" spans="1:6" s="15" customFormat="1" ht="20.100000000000001" customHeight="1" x14ac:dyDescent="0.3">
      <c r="A11" s="22"/>
      <c r="B11" s="23"/>
      <c r="C11" s="24" t="s">
        <v>6</v>
      </c>
      <c r="D11" s="25"/>
      <c r="E11" s="26"/>
    </row>
    <row r="12" spans="1:6" s="14" customFormat="1" ht="20.25" customHeight="1" x14ac:dyDescent="0.3">
      <c r="A12" s="27"/>
      <c r="B12" s="28"/>
      <c r="C12" s="29" t="s">
        <v>7</v>
      </c>
      <c r="D12" s="30"/>
      <c r="E12" s="31"/>
    </row>
    <row r="13" spans="1:6" s="10" customFormat="1" ht="24.9" customHeight="1" x14ac:dyDescent="0.3">
      <c r="A13" s="32"/>
      <c r="B13" s="33">
        <v>10000</v>
      </c>
      <c r="C13" s="34" t="s">
        <v>8</v>
      </c>
      <c r="D13" s="35" t="s">
        <v>9</v>
      </c>
      <c r="E13" s="36"/>
      <c r="F13" s="9"/>
    </row>
    <row r="14" spans="1:6" s="10" customFormat="1" ht="30" customHeight="1" x14ac:dyDescent="0.3">
      <c r="A14" s="32"/>
      <c r="B14" s="37">
        <f>IF(OR(C14="",D14=""),"",MAX($B$12:B13)+1)</f>
        <v>10001</v>
      </c>
      <c r="C14" s="38" t="s">
        <v>10</v>
      </c>
      <c r="D14" s="39" t="s">
        <v>11</v>
      </c>
      <c r="E14" s="40"/>
      <c r="F14" s="11"/>
    </row>
    <row r="15" spans="1:6" s="10" customFormat="1" ht="30" customHeight="1" x14ac:dyDescent="0.3">
      <c r="A15" s="32"/>
      <c r="B15" s="37">
        <f>IF(OR(C15="",D15=""),"",MAX($B$12:B14)+1)</f>
        <v>10002</v>
      </c>
      <c r="C15" s="41" t="s">
        <v>12</v>
      </c>
      <c r="D15" s="42" t="s">
        <v>11</v>
      </c>
      <c r="E15" s="40"/>
      <c r="F15" s="11"/>
    </row>
    <row r="16" spans="1:6" s="15" customFormat="1" ht="20.100000000000001" customHeight="1" x14ac:dyDescent="0.3">
      <c r="A16" s="22"/>
      <c r="B16" s="43"/>
      <c r="C16" s="44" t="s">
        <v>13</v>
      </c>
      <c r="D16" s="45"/>
      <c r="E16" s="46"/>
    </row>
    <row r="17" spans="1:5" s="12" customFormat="1" ht="18" customHeight="1" x14ac:dyDescent="0.3">
      <c r="A17" s="47"/>
      <c r="B17" s="37" t="str">
        <f>IF(OR(C17="",D17=""),"",MAX($B$12:B16)+1)</f>
        <v/>
      </c>
      <c r="C17" s="29" t="s">
        <v>14</v>
      </c>
      <c r="D17" s="30"/>
      <c r="E17" s="31"/>
    </row>
    <row r="18" spans="1:5" s="3" customFormat="1" ht="45" customHeight="1" x14ac:dyDescent="0.3">
      <c r="A18" s="48"/>
      <c r="B18" s="37">
        <f>IF(OR(C18="",D18=""),"",MAX($B$12:B17)+1)</f>
        <v>10003</v>
      </c>
      <c r="C18" s="49" t="s">
        <v>15</v>
      </c>
      <c r="D18" s="50" t="s">
        <v>3</v>
      </c>
      <c r="E18" s="51"/>
    </row>
    <row r="19" spans="1:5" s="3" customFormat="1" ht="17.25" customHeight="1" x14ac:dyDescent="0.3">
      <c r="A19" s="48"/>
      <c r="B19" s="37" t="str">
        <f>IF(OR(C19="",D19=""),"",MAX($B$12:B18)+1)</f>
        <v/>
      </c>
      <c r="C19" s="52" t="s">
        <v>16</v>
      </c>
      <c r="D19" s="50"/>
      <c r="E19" s="51"/>
    </row>
    <row r="20" spans="1:5" s="3" customFormat="1" ht="24.9" customHeight="1" x14ac:dyDescent="0.3">
      <c r="A20" s="48"/>
      <c r="B20" s="37">
        <f>IF(OR(C20="",D20=""),"",MAX($B$12:B19)+1)</f>
        <v>10004</v>
      </c>
      <c r="C20" s="115" t="s">
        <v>17</v>
      </c>
      <c r="D20" s="50" t="s">
        <v>18</v>
      </c>
      <c r="E20" s="51"/>
    </row>
    <row r="21" spans="1:5" s="3" customFormat="1" ht="24.9" customHeight="1" x14ac:dyDescent="0.3">
      <c r="A21" s="48"/>
      <c r="B21" s="33">
        <f>IF(OR(C21="",D21=""),"",MAX($B$17:B20)+1)</f>
        <v>10005</v>
      </c>
      <c r="C21" s="72" t="s">
        <v>19</v>
      </c>
      <c r="D21" s="53" t="s">
        <v>20</v>
      </c>
      <c r="E21" s="54"/>
    </row>
    <row r="22" spans="1:5" s="3" customFormat="1" ht="15.75" customHeight="1" x14ac:dyDescent="0.3">
      <c r="A22" s="48"/>
      <c r="B22" s="33" t="str">
        <f>IF(OR(C22="",D22=""),"",MAX($B$17:B21)+1)</f>
        <v/>
      </c>
      <c r="C22" s="52" t="s">
        <v>21</v>
      </c>
      <c r="D22" s="50"/>
      <c r="E22" s="51"/>
    </row>
    <row r="23" spans="1:5" s="3" customFormat="1" ht="24.9" customHeight="1" x14ac:dyDescent="0.3">
      <c r="A23" s="48"/>
      <c r="B23" s="33">
        <f>IF(OR(C23="",D23=""),"",MAX($B$17:B22)+1)</f>
        <v>10006</v>
      </c>
      <c r="C23" s="115" t="s">
        <v>22</v>
      </c>
      <c r="D23" s="50" t="s">
        <v>18</v>
      </c>
      <c r="E23" s="51"/>
    </row>
    <row r="24" spans="1:5" s="3" customFormat="1" ht="24.9" customHeight="1" x14ac:dyDescent="0.3">
      <c r="A24" s="48"/>
      <c r="B24" s="33">
        <f>IF(OR(C24="",D24=""),"",MAX($B$17:B23)+1)</f>
        <v>10007</v>
      </c>
      <c r="C24" s="72" t="s">
        <v>23</v>
      </c>
      <c r="D24" s="53" t="s">
        <v>20</v>
      </c>
      <c r="E24" s="54"/>
    </row>
    <row r="25" spans="1:5" s="3" customFormat="1" ht="16.5" customHeight="1" x14ac:dyDescent="0.3">
      <c r="A25" s="48"/>
      <c r="B25" s="33" t="str">
        <f>IF(OR(C25="",D25=""),"",MAX($B$17:B24)+1)</f>
        <v/>
      </c>
      <c r="C25" s="52" t="s">
        <v>24</v>
      </c>
      <c r="D25" s="50"/>
      <c r="E25" s="51"/>
    </row>
    <row r="26" spans="1:5" s="3" customFormat="1" ht="24.9" customHeight="1" x14ac:dyDescent="0.3">
      <c r="A26" s="48"/>
      <c r="B26" s="33">
        <f>IF(OR(C26="",D26=""),"",MAX($B$17:B25)+1)</f>
        <v>10008</v>
      </c>
      <c r="C26" s="115" t="s">
        <v>25</v>
      </c>
      <c r="D26" s="50" t="s">
        <v>18</v>
      </c>
      <c r="E26" s="51"/>
    </row>
    <row r="27" spans="1:5" s="3" customFormat="1" ht="24.9" customHeight="1" x14ac:dyDescent="0.3">
      <c r="A27" s="48"/>
      <c r="B27" s="33">
        <f>IF(OR(C27="",D27=""),"",MAX($B$17:B26)+1)</f>
        <v>10009</v>
      </c>
      <c r="C27" s="72" t="s">
        <v>26</v>
      </c>
      <c r="D27" s="53" t="s">
        <v>20</v>
      </c>
      <c r="E27" s="54"/>
    </row>
    <row r="28" spans="1:5" s="4" customFormat="1" ht="17.25" customHeight="1" x14ac:dyDescent="0.3">
      <c r="A28" s="55"/>
      <c r="B28" s="33" t="str">
        <f>IF(OR(C28="",D28=""),"",MAX($B$17:B27)+1)</f>
        <v/>
      </c>
      <c r="C28" s="52" t="s">
        <v>27</v>
      </c>
      <c r="D28" s="53"/>
      <c r="E28" s="54"/>
    </row>
    <row r="29" spans="1:5" s="3" customFormat="1" ht="24.9" customHeight="1" x14ac:dyDescent="0.3">
      <c r="A29" s="48"/>
      <c r="B29" s="33">
        <f>IF(OR(C29="",D29=""),"",MAX($B$17:B28)+1)</f>
        <v>10010</v>
      </c>
      <c r="C29" s="116" t="s">
        <v>28</v>
      </c>
      <c r="D29" s="53" t="s">
        <v>20</v>
      </c>
      <c r="E29" s="54"/>
    </row>
    <row r="30" spans="1:5" s="3" customFormat="1" ht="24.9" customHeight="1" x14ac:dyDescent="0.3">
      <c r="A30" s="48"/>
      <c r="B30" s="33">
        <f>IF(OR(C30="",D30=""),"",MAX($B$17:B29)+1)</f>
        <v>10011</v>
      </c>
      <c r="C30" s="116" t="s">
        <v>29</v>
      </c>
      <c r="D30" s="53" t="s">
        <v>20</v>
      </c>
      <c r="E30" s="54"/>
    </row>
    <row r="31" spans="1:5" s="3" customFormat="1" ht="24.9" customHeight="1" x14ac:dyDescent="0.3">
      <c r="A31" s="48"/>
      <c r="B31" s="33">
        <f>IF(OR(C31="",D31=""),"",MAX($B$17:B30)+1)</f>
        <v>10012</v>
      </c>
      <c r="C31" s="116" t="s">
        <v>30</v>
      </c>
      <c r="D31" s="53" t="s">
        <v>20</v>
      </c>
      <c r="E31" s="54"/>
    </row>
    <row r="32" spans="1:5" s="3" customFormat="1" ht="24.9" customHeight="1" x14ac:dyDescent="0.3">
      <c r="A32" s="48"/>
      <c r="B32" s="33">
        <f>IF(OR(C32="",D32=""),"",MAX($B$17:B31)+1)</f>
        <v>10013</v>
      </c>
      <c r="C32" s="56" t="s">
        <v>31</v>
      </c>
      <c r="D32" s="53" t="s">
        <v>32</v>
      </c>
      <c r="E32" s="54"/>
    </row>
    <row r="33" spans="1:5" s="3" customFormat="1" ht="24.9" customHeight="1" x14ac:dyDescent="0.3">
      <c r="A33" s="48"/>
      <c r="B33" s="33">
        <f>IF(OR(C33="",D33=""),"",MAX($B$17:B32)+1)</f>
        <v>10014</v>
      </c>
      <c r="C33" s="56" t="s">
        <v>33</v>
      </c>
      <c r="D33" s="53" t="s">
        <v>32</v>
      </c>
      <c r="E33" s="54"/>
    </row>
    <row r="34" spans="1:5" s="3" customFormat="1" ht="24.9" customHeight="1" x14ac:dyDescent="0.3">
      <c r="A34" s="48"/>
      <c r="B34" s="33">
        <f>IF(OR(C34="",D34=""),"",MAX($B$17:B33)+1)</f>
        <v>10015</v>
      </c>
      <c r="C34" s="49" t="s">
        <v>34</v>
      </c>
      <c r="D34" s="50" t="s">
        <v>3</v>
      </c>
      <c r="E34" s="51"/>
    </row>
    <row r="35" spans="1:5" s="3" customFormat="1" ht="21" customHeight="1" x14ac:dyDescent="0.3">
      <c r="A35" s="48"/>
      <c r="B35" s="33" t="str">
        <f>IF(OR(C35="",D35=""),"",MAX($B$17:B34)+1)</f>
        <v/>
      </c>
      <c r="C35" s="52" t="s">
        <v>35</v>
      </c>
      <c r="D35" s="50"/>
      <c r="E35" s="51"/>
    </row>
    <row r="36" spans="1:5" s="3" customFormat="1" ht="24.9" customHeight="1" x14ac:dyDescent="0.3">
      <c r="A36" s="48"/>
      <c r="B36" s="33">
        <f>IF(OR(C36="",D36=""),"",MAX($B$17:B35)+1)</f>
        <v>10016</v>
      </c>
      <c r="C36" s="117" t="s">
        <v>36</v>
      </c>
      <c r="D36" s="53" t="s">
        <v>18</v>
      </c>
      <c r="E36" s="54"/>
    </row>
    <row r="37" spans="1:5" s="3" customFormat="1" ht="24.9" customHeight="1" x14ac:dyDescent="0.3">
      <c r="A37" s="48"/>
      <c r="B37" s="33">
        <f>IF(OR(C37="",D37=""),"",MAX($B$17:B36)+1)</f>
        <v>10017</v>
      </c>
      <c r="C37" s="117" t="s">
        <v>37</v>
      </c>
      <c r="D37" s="53" t="s">
        <v>38</v>
      </c>
      <c r="E37" s="54"/>
    </row>
    <row r="38" spans="1:5" s="3" customFormat="1" ht="24.9" customHeight="1" x14ac:dyDescent="0.3">
      <c r="A38" s="48"/>
      <c r="B38" s="33">
        <f>IF(OR(C38="",D38=""),"",MAX($B$17:B37)+1)</f>
        <v>10018</v>
      </c>
      <c r="C38" s="117" t="s">
        <v>39</v>
      </c>
      <c r="D38" s="53" t="s">
        <v>20</v>
      </c>
      <c r="E38" s="54"/>
    </row>
    <row r="39" spans="1:5" s="3" customFormat="1" ht="24.9" customHeight="1" x14ac:dyDescent="0.3">
      <c r="A39" s="48"/>
      <c r="B39" s="33">
        <f>IF(OR(C39="",D39=""),"",MAX($B$17:B38)+1)</f>
        <v>10019</v>
      </c>
      <c r="C39" s="117" t="s">
        <v>40</v>
      </c>
      <c r="D39" s="53" t="s">
        <v>41</v>
      </c>
      <c r="E39" s="54"/>
    </row>
    <row r="40" spans="1:5" s="3" customFormat="1" ht="24.9" customHeight="1" x14ac:dyDescent="0.3">
      <c r="A40" s="48"/>
      <c r="B40" s="33">
        <f>IF(OR(C40="",D40=""),"",MAX($B$17:B39)+1)</f>
        <v>10020</v>
      </c>
      <c r="C40" s="49" t="s">
        <v>42</v>
      </c>
      <c r="D40" s="50" t="s">
        <v>43</v>
      </c>
      <c r="E40" s="51"/>
    </row>
    <row r="41" spans="1:5" s="3" customFormat="1" ht="30" customHeight="1" x14ac:dyDescent="0.3">
      <c r="A41" s="48"/>
      <c r="B41" s="33">
        <f>IF(OR(C41="",D41=""),"",MAX($B$17:B40)+1)</f>
        <v>10021</v>
      </c>
      <c r="C41" s="49" t="s">
        <v>44</v>
      </c>
      <c r="D41" s="50" t="s">
        <v>43</v>
      </c>
      <c r="E41" s="51"/>
    </row>
    <row r="42" spans="1:5" s="3" customFormat="1" ht="24.9" customHeight="1" x14ac:dyDescent="0.3">
      <c r="A42" s="48"/>
      <c r="B42" s="33">
        <f>IF(OR(C42="",D42=""),"",MAX($B$17:B41)+1)</f>
        <v>10022</v>
      </c>
      <c r="C42" s="49" t="s">
        <v>45</v>
      </c>
      <c r="D42" s="50" t="s">
        <v>43</v>
      </c>
      <c r="E42" s="51"/>
    </row>
    <row r="43" spans="1:5" s="3" customFormat="1" ht="24.9" customHeight="1" x14ac:dyDescent="0.3">
      <c r="A43" s="48"/>
      <c r="B43" s="33">
        <f>IF(OR(C43="",D43=""),"",MAX($B$17:B42)+1)</f>
        <v>10023</v>
      </c>
      <c r="C43" s="57" t="s">
        <v>46</v>
      </c>
      <c r="D43" s="50" t="s">
        <v>43</v>
      </c>
      <c r="E43" s="51"/>
    </row>
    <row r="44" spans="1:5" s="3" customFormat="1" ht="30" customHeight="1" x14ac:dyDescent="0.3">
      <c r="A44" s="48"/>
      <c r="B44" s="33">
        <f>IF(OR(C44="",D44=""),"",MAX($B$17:B43)+1)</f>
        <v>10024</v>
      </c>
      <c r="C44" s="49" t="s">
        <v>47</v>
      </c>
      <c r="D44" s="50" t="s">
        <v>43</v>
      </c>
      <c r="E44" s="51"/>
    </row>
    <row r="45" spans="1:5" s="3" customFormat="1" ht="15.9" customHeight="1" x14ac:dyDescent="0.3">
      <c r="A45" s="48"/>
      <c r="B45" s="33" t="str">
        <f>IF(OR(C45="",D45=""),"",MAX($B$17:B44)+1)</f>
        <v/>
      </c>
      <c r="C45" s="52" t="s">
        <v>48</v>
      </c>
      <c r="D45" s="50"/>
      <c r="E45" s="51"/>
    </row>
    <row r="46" spans="1:5" s="4" customFormat="1" ht="35.1" customHeight="1" x14ac:dyDescent="0.3">
      <c r="A46" s="55"/>
      <c r="B46" s="33">
        <f>IF(OR(C46="",D46=""),"",MAX($B$17:B45)+1)</f>
        <v>10025</v>
      </c>
      <c r="C46" s="58" t="s">
        <v>49</v>
      </c>
      <c r="D46" s="50" t="s">
        <v>50</v>
      </c>
      <c r="E46" s="51"/>
    </row>
    <row r="47" spans="1:5" s="4" customFormat="1" ht="35.1" customHeight="1" x14ac:dyDescent="0.3">
      <c r="A47" s="55"/>
      <c r="B47" s="33">
        <f>IF(OR(C47="",D47=""),"",MAX($B$17:B46)+1)</f>
        <v>10026</v>
      </c>
      <c r="C47" s="58" t="s">
        <v>51</v>
      </c>
      <c r="D47" s="50" t="s">
        <v>50</v>
      </c>
      <c r="E47" s="51"/>
    </row>
    <row r="48" spans="1:5" s="4" customFormat="1" ht="35.1" customHeight="1" x14ac:dyDescent="0.3">
      <c r="A48" s="55"/>
      <c r="B48" s="33">
        <f>IF(OR(C48="",D48=""),"",MAX($B$17:B47)+1)</f>
        <v>10027</v>
      </c>
      <c r="C48" s="49" t="s">
        <v>52</v>
      </c>
      <c r="D48" s="50" t="s">
        <v>50</v>
      </c>
      <c r="E48" s="51"/>
    </row>
    <row r="49" spans="1:5" s="3" customFormat="1" ht="45" customHeight="1" x14ac:dyDescent="0.3">
      <c r="A49" s="48"/>
      <c r="B49" s="33">
        <f>IF(OR(C49="",D49=""),"",MAX($B$17:B48)+1)</f>
        <v>10028</v>
      </c>
      <c r="C49" s="58" t="s">
        <v>53</v>
      </c>
      <c r="D49" s="50" t="s">
        <v>50</v>
      </c>
      <c r="E49" s="51"/>
    </row>
    <row r="50" spans="1:5" s="3" customFormat="1" ht="35.1" customHeight="1" x14ac:dyDescent="0.3">
      <c r="A50" s="48"/>
      <c r="B50" s="33">
        <f>IF(OR(C50="",D50=""),"",MAX($B$17:B49)+1)</f>
        <v>10029</v>
      </c>
      <c r="C50" s="49" t="s">
        <v>52</v>
      </c>
      <c r="D50" s="50" t="s">
        <v>50</v>
      </c>
      <c r="E50" s="51"/>
    </row>
    <row r="51" spans="1:5" s="3" customFormat="1" ht="35.1" customHeight="1" x14ac:dyDescent="0.3">
      <c r="A51" s="48"/>
      <c r="B51" s="33">
        <f>IF(OR(C51="",D51=""),"",MAX($B$17:B50)+1)</f>
        <v>10030</v>
      </c>
      <c r="C51" s="58" t="s">
        <v>54</v>
      </c>
      <c r="D51" s="50" t="s">
        <v>50</v>
      </c>
      <c r="E51" s="51"/>
    </row>
    <row r="52" spans="1:5" s="3" customFormat="1" ht="30" customHeight="1" x14ac:dyDescent="0.3">
      <c r="A52" s="48"/>
      <c r="B52" s="33">
        <f>IF(OR(C52="",D52=""),"",MAX($B$17:B51)+1)</f>
        <v>10031</v>
      </c>
      <c r="C52" s="49" t="s">
        <v>52</v>
      </c>
      <c r="D52" s="50" t="s">
        <v>50</v>
      </c>
      <c r="E52" s="51"/>
    </row>
    <row r="53" spans="1:5" s="3" customFormat="1" ht="21.75" customHeight="1" x14ac:dyDescent="0.3">
      <c r="A53" s="48"/>
      <c r="B53" s="33" t="str">
        <f>IF(OR(C53="",D53=""),"",MAX($B$17:B52)+1)</f>
        <v/>
      </c>
      <c r="C53" s="52" t="s">
        <v>55</v>
      </c>
      <c r="D53" s="50"/>
      <c r="E53" s="51"/>
    </row>
    <row r="54" spans="1:5" s="3" customFormat="1" ht="30" customHeight="1" x14ac:dyDescent="0.3">
      <c r="A54" s="48"/>
      <c r="B54" s="33">
        <f>IF(OR(C54="",D54=""),"",MAX($B$17:B53)+1)</f>
        <v>10032</v>
      </c>
      <c r="C54" s="90" t="s">
        <v>56</v>
      </c>
      <c r="D54" s="50" t="s">
        <v>32</v>
      </c>
      <c r="E54" s="51"/>
    </row>
    <row r="55" spans="1:5" s="3" customFormat="1" ht="30" customHeight="1" x14ac:dyDescent="0.3">
      <c r="A55" s="48"/>
      <c r="B55" s="33">
        <f>IF(OR(C55="",D55=""),"",MAX($B$17:B54)+1)</f>
        <v>10033</v>
      </c>
      <c r="C55" s="90" t="s">
        <v>57</v>
      </c>
      <c r="D55" s="50" t="s">
        <v>32</v>
      </c>
      <c r="E55" s="51"/>
    </row>
    <row r="56" spans="1:5" s="3" customFormat="1" ht="30" customHeight="1" x14ac:dyDescent="0.3">
      <c r="A56" s="48"/>
      <c r="B56" s="33">
        <f>IF(OR(C56="",D56=""),"",MAX($B$17:B55)+1)</f>
        <v>10034</v>
      </c>
      <c r="C56" s="49" t="s">
        <v>58</v>
      </c>
      <c r="D56" s="50" t="s">
        <v>50</v>
      </c>
      <c r="E56" s="51"/>
    </row>
    <row r="57" spans="1:5" s="3" customFormat="1" ht="30" customHeight="1" x14ac:dyDescent="0.3">
      <c r="A57" s="48"/>
      <c r="B57" s="33">
        <f>IF(OR(C57="",D57=""),"",MAX($B$17:B56)+1)</f>
        <v>10035</v>
      </c>
      <c r="C57" s="49" t="s">
        <v>59</v>
      </c>
      <c r="D57" s="50" t="s">
        <v>50</v>
      </c>
      <c r="E57" s="51"/>
    </row>
    <row r="58" spans="1:5" s="3" customFormat="1" ht="30" customHeight="1" x14ac:dyDescent="0.3">
      <c r="A58" s="48"/>
      <c r="B58" s="33">
        <f>IF(OR(C58="",D58=""),"",MAX($B$17:B57)+1)</f>
        <v>10036</v>
      </c>
      <c r="C58" s="49" t="s">
        <v>60</v>
      </c>
      <c r="D58" s="50" t="s">
        <v>50</v>
      </c>
      <c r="E58" s="51"/>
    </row>
    <row r="59" spans="1:5" s="4" customFormat="1" ht="30" customHeight="1" x14ac:dyDescent="0.3">
      <c r="A59" s="55"/>
      <c r="B59" s="33">
        <f>IF(OR(C59="",D59=""),"",MAX($B$17:B58)+1)</f>
        <v>10037</v>
      </c>
      <c r="C59" s="49" t="s">
        <v>61</v>
      </c>
      <c r="D59" s="50" t="s">
        <v>50</v>
      </c>
      <c r="E59" s="51"/>
    </row>
    <row r="60" spans="1:5" s="3" customFormat="1" ht="30" customHeight="1" x14ac:dyDescent="0.3">
      <c r="A60" s="48"/>
      <c r="B60" s="33">
        <f>IF(OR(C60="",D60=""),"",MAX($B$17:B59)+1)</f>
        <v>10038</v>
      </c>
      <c r="C60" s="49" t="s">
        <v>62</v>
      </c>
      <c r="D60" s="50" t="s">
        <v>50</v>
      </c>
      <c r="E60" s="51"/>
    </row>
    <row r="61" spans="1:5" s="3" customFormat="1" ht="30" customHeight="1" x14ac:dyDescent="0.3">
      <c r="A61" s="48"/>
      <c r="B61" s="33">
        <f>IF(OR(C61="",D61=""),"",MAX($B$17:B60)+1)</f>
        <v>10039</v>
      </c>
      <c r="C61" s="49" t="s">
        <v>63</v>
      </c>
      <c r="D61" s="50" t="s">
        <v>50</v>
      </c>
      <c r="E61" s="51"/>
    </row>
    <row r="62" spans="1:5" s="3" customFormat="1" ht="41.4" x14ac:dyDescent="0.3">
      <c r="A62" s="48"/>
      <c r="B62" s="33">
        <f>IF(OR(C62="",D62=""),"",MAX($B$17:B61)+1)</f>
        <v>10040</v>
      </c>
      <c r="C62" s="49" t="s">
        <v>64</v>
      </c>
      <c r="D62" s="50" t="s">
        <v>50</v>
      </c>
      <c r="E62" s="51"/>
    </row>
    <row r="63" spans="1:5" s="3" customFormat="1" ht="35.1" customHeight="1" x14ac:dyDescent="0.3">
      <c r="A63" s="48"/>
      <c r="B63" s="33" t="str">
        <f>IF(OR(C63="",D63=""),"",MAX($B$17:B62)+1)</f>
        <v/>
      </c>
      <c r="C63" s="52" t="s">
        <v>65</v>
      </c>
      <c r="D63" s="50"/>
      <c r="E63" s="51"/>
    </row>
    <row r="64" spans="1:5" s="3" customFormat="1" ht="13.8" x14ac:dyDescent="0.3">
      <c r="A64" s="48"/>
      <c r="B64" s="33">
        <f>IF(OR(C64="",D64=""),"",MAX($B$17:B63)+1)</f>
        <v>10041</v>
      </c>
      <c r="C64" s="118" t="s">
        <v>66</v>
      </c>
      <c r="D64" s="50" t="s">
        <v>41</v>
      </c>
      <c r="E64" s="51"/>
    </row>
    <row r="65" spans="1:5" s="3" customFormat="1" ht="13.8" x14ac:dyDescent="0.3">
      <c r="A65" s="48"/>
      <c r="B65" s="33">
        <f>IF(OR(C65="",D65=""),"",MAX($B$17:B64)+1)</f>
        <v>10042</v>
      </c>
      <c r="C65" s="118" t="s">
        <v>67</v>
      </c>
      <c r="D65" s="50" t="s">
        <v>41</v>
      </c>
      <c r="E65" s="51"/>
    </row>
    <row r="66" spans="1:5" s="3" customFormat="1" ht="41.4" x14ac:dyDescent="0.3">
      <c r="A66" s="48"/>
      <c r="B66" s="33">
        <f>IF(OR(C66="",D66=""),"",MAX($B$17:B65)+1)</f>
        <v>10043</v>
      </c>
      <c r="C66" s="49" t="s">
        <v>68</v>
      </c>
      <c r="D66" s="50" t="s">
        <v>69</v>
      </c>
      <c r="E66" s="51"/>
    </row>
    <row r="67" spans="1:5" s="3" customFormat="1" ht="27.6" x14ac:dyDescent="0.3">
      <c r="A67" s="48"/>
      <c r="B67" s="33">
        <f>IF(OR(C67="",D67=""),"",MAX($B$17:B66)+1)</f>
        <v>10044</v>
      </c>
      <c r="C67" s="49" t="s">
        <v>70</v>
      </c>
      <c r="D67" s="50" t="s">
        <v>71</v>
      </c>
      <c r="E67" s="51"/>
    </row>
    <row r="68" spans="1:5" s="3" customFormat="1" ht="13.8" x14ac:dyDescent="0.3">
      <c r="A68" s="48"/>
      <c r="B68" s="33">
        <f>IF(OR(C68="",D68=""),"",MAX($B$17:B67)+1)</f>
        <v>10045</v>
      </c>
      <c r="C68" s="49" t="s">
        <v>72</v>
      </c>
      <c r="D68" s="50" t="s">
        <v>71</v>
      </c>
      <c r="E68" s="51"/>
    </row>
    <row r="69" spans="1:5" s="4" customFormat="1" ht="27.6" x14ac:dyDescent="0.3">
      <c r="A69" s="55"/>
      <c r="B69" s="33">
        <f>IF(OR(C69="",D69=""),"",MAX($B$17:B68)+1)</f>
        <v>10046</v>
      </c>
      <c r="C69" s="49" t="s">
        <v>73</v>
      </c>
      <c r="D69" s="50" t="s">
        <v>71</v>
      </c>
      <c r="E69" s="51"/>
    </row>
    <row r="70" spans="1:5" s="5" customFormat="1" ht="27.6" x14ac:dyDescent="0.3">
      <c r="A70" s="59"/>
      <c r="B70" s="33">
        <f>IF(OR(C70="",D70=""),"",MAX($B$17:B69)+1)</f>
        <v>10047</v>
      </c>
      <c r="C70" s="49" t="s">
        <v>74</v>
      </c>
      <c r="D70" s="50" t="s">
        <v>75</v>
      </c>
      <c r="E70" s="51"/>
    </row>
    <row r="71" spans="1:5" ht="27.6" x14ac:dyDescent="0.3">
      <c r="A71" s="60"/>
      <c r="B71" s="33">
        <f>IF(OR(C71="",D71=""),"",MAX($B$17:B70)+1)</f>
        <v>10048</v>
      </c>
      <c r="C71" s="49" t="s">
        <v>76</v>
      </c>
      <c r="D71" s="50" t="s">
        <v>75</v>
      </c>
      <c r="E71" s="51"/>
    </row>
    <row r="72" spans="1:5" ht="41.4" x14ac:dyDescent="0.3">
      <c r="A72" s="60"/>
      <c r="B72" s="33">
        <f>IF(OR(C72="",D72=""),"",MAX($B$17:B71)+1)</f>
        <v>10049</v>
      </c>
      <c r="C72" s="49" t="s">
        <v>77</v>
      </c>
      <c r="D72" s="50" t="s">
        <v>3</v>
      </c>
      <c r="E72" s="51"/>
    </row>
    <row r="73" spans="1:5" x14ac:dyDescent="0.3">
      <c r="A73" s="60"/>
      <c r="B73" s="33">
        <f>IF(OR(C73="",D73=""),"",MAX($B$17:B72)+1)</f>
        <v>10050</v>
      </c>
      <c r="C73" s="49" t="s">
        <v>78</v>
      </c>
      <c r="D73" s="50" t="s">
        <v>3</v>
      </c>
      <c r="E73" s="51"/>
    </row>
    <row r="74" spans="1:5" ht="41.4" x14ac:dyDescent="0.3">
      <c r="A74" s="60"/>
      <c r="B74" s="33">
        <f>IF(OR(C74="",D74=""),"",MAX($B$17:B73)+1)</f>
        <v>10051</v>
      </c>
      <c r="C74" s="49" t="s">
        <v>79</v>
      </c>
      <c r="D74" s="50" t="s">
        <v>3</v>
      </c>
      <c r="E74" s="51"/>
    </row>
    <row r="75" spans="1:5" ht="27.6" x14ac:dyDescent="0.3">
      <c r="A75" s="60"/>
      <c r="B75" s="33">
        <f>IF(OR(C75="",D75=""),"",MAX($B$17:B74)+1)</f>
        <v>10052</v>
      </c>
      <c r="C75" s="49" t="s">
        <v>80</v>
      </c>
      <c r="D75" s="50" t="s">
        <v>3</v>
      </c>
      <c r="E75" s="51"/>
    </row>
    <row r="76" spans="1:5" x14ac:dyDescent="0.3">
      <c r="A76" s="60"/>
      <c r="B76" s="33">
        <f>IF(OR(C76="",D76=""),"",MAX($B$17:B75)+1)</f>
        <v>10053</v>
      </c>
      <c r="C76" s="49" t="s">
        <v>81</v>
      </c>
      <c r="D76" s="50" t="s">
        <v>3</v>
      </c>
      <c r="E76" s="51"/>
    </row>
    <row r="77" spans="1:5" x14ac:dyDescent="0.3">
      <c r="A77" s="60"/>
      <c r="B77" s="33">
        <f>IF(OR(C77="",D77=""),"",MAX($B$17:B76)+1)</f>
        <v>10054</v>
      </c>
      <c r="C77" s="49" t="s">
        <v>82</v>
      </c>
      <c r="D77" s="50" t="s">
        <v>3</v>
      </c>
      <c r="E77" s="51"/>
    </row>
    <row r="78" spans="1:5" x14ac:dyDescent="0.3">
      <c r="A78" s="60"/>
      <c r="B78" s="33" t="str">
        <f>IF(OR(C78="",D78=""),"",MAX($B$17:B77)+1)</f>
        <v/>
      </c>
      <c r="C78" s="29" t="s">
        <v>83</v>
      </c>
      <c r="D78" s="50"/>
      <c r="E78" s="51"/>
    </row>
    <row r="79" spans="1:5" ht="41.4" x14ac:dyDescent="0.3">
      <c r="A79" s="60"/>
      <c r="B79" s="33">
        <f>IF(OR(C79="",D79=""),"",MAX($B$17:B78)+1)</f>
        <v>10055</v>
      </c>
      <c r="C79" s="49" t="s">
        <v>84</v>
      </c>
      <c r="D79" s="50" t="s">
        <v>85</v>
      </c>
      <c r="E79" s="51"/>
    </row>
    <row r="80" spans="1:5" ht="41.4" x14ac:dyDescent="0.3">
      <c r="A80" s="60"/>
      <c r="B80" s="33">
        <f>IF(OR(C80="",D80=""),"",MAX($B$17:B79)+1)</f>
        <v>10056</v>
      </c>
      <c r="C80" s="49" t="s">
        <v>86</v>
      </c>
      <c r="D80" s="50" t="s">
        <v>85</v>
      </c>
      <c r="E80" s="51"/>
    </row>
    <row r="81" spans="1:5" ht="27.6" x14ac:dyDescent="0.3">
      <c r="A81" s="60"/>
      <c r="B81" s="33">
        <f>IF(OR(C81="",D81=""),"",MAX($B$17:B80)+1)</f>
        <v>10057</v>
      </c>
      <c r="C81" s="49" t="s">
        <v>87</v>
      </c>
      <c r="D81" s="50" t="s">
        <v>85</v>
      </c>
      <c r="E81" s="51"/>
    </row>
    <row r="82" spans="1:5" x14ac:dyDescent="0.3">
      <c r="A82" s="60"/>
      <c r="B82" s="33">
        <f>IF(OR(C82="",D82=""),"",MAX($B$17:B81)+1)</f>
        <v>10058</v>
      </c>
      <c r="C82" s="49" t="s">
        <v>88</v>
      </c>
      <c r="D82" s="50" t="s">
        <v>3</v>
      </c>
      <c r="E82" s="51"/>
    </row>
    <row r="83" spans="1:5" ht="27.6" x14ac:dyDescent="0.3">
      <c r="A83" s="60"/>
      <c r="B83" s="33">
        <f>IF(OR(C83="",D83=""),"",MAX($B$17:B82)+1)</f>
        <v>10059</v>
      </c>
      <c r="C83" s="61" t="s">
        <v>89</v>
      </c>
      <c r="D83" s="50" t="s">
        <v>50</v>
      </c>
      <c r="E83" s="51"/>
    </row>
    <row r="84" spans="1:5" ht="41.4" x14ac:dyDescent="0.3">
      <c r="A84" s="60"/>
      <c r="B84" s="33">
        <f>IF(OR(C84="",D84=""),"",MAX($B$17:B83)+1)</f>
        <v>10060</v>
      </c>
      <c r="C84" s="49" t="s">
        <v>90</v>
      </c>
      <c r="D84" s="62" t="s">
        <v>75</v>
      </c>
      <c r="E84" s="51"/>
    </row>
    <row r="85" spans="1:5" x14ac:dyDescent="0.3">
      <c r="A85" s="60"/>
      <c r="B85" s="33">
        <f>IF(OR(C85="",D85=""),"",MAX($B$17:B84)+1)</f>
        <v>10061</v>
      </c>
      <c r="C85" s="49" t="s">
        <v>91</v>
      </c>
      <c r="D85" s="50" t="s">
        <v>92</v>
      </c>
      <c r="E85" s="51"/>
    </row>
    <row r="86" spans="1:5" x14ac:dyDescent="0.3">
      <c r="A86" s="60"/>
      <c r="B86" s="33">
        <f>IF(OR(C86="",D86=""),"",MAX($B$17:B85)+1)</f>
        <v>10062</v>
      </c>
      <c r="C86" s="49" t="s">
        <v>93</v>
      </c>
      <c r="D86" s="50" t="s">
        <v>92</v>
      </c>
      <c r="E86" s="51"/>
    </row>
    <row r="87" spans="1:5" x14ac:dyDescent="0.3">
      <c r="A87" s="60"/>
      <c r="B87" s="33">
        <f>IF(OR(C87="",D87=""),"",MAX($B$17:B86)+1)</f>
        <v>10063</v>
      </c>
      <c r="C87" s="49" t="s">
        <v>94</v>
      </c>
      <c r="D87" s="50" t="s">
        <v>92</v>
      </c>
      <c r="E87" s="51"/>
    </row>
    <row r="88" spans="1:5" x14ac:dyDescent="0.3">
      <c r="A88" s="60"/>
      <c r="B88" s="33">
        <f>IF(OR(C88="",D88=""),"",MAX($B$17:B87)+1)</f>
        <v>10064</v>
      </c>
      <c r="C88" s="49" t="s">
        <v>95</v>
      </c>
      <c r="D88" s="50" t="s">
        <v>96</v>
      </c>
      <c r="E88" s="51"/>
    </row>
    <row r="89" spans="1:5" ht="20.100000000000001" customHeight="1" x14ac:dyDescent="0.3">
      <c r="A89" s="60"/>
      <c r="B89" s="63" t="str">
        <f>IF(OR(C89="",D89=""),"",MAX($B$17:B88)+1)</f>
        <v/>
      </c>
      <c r="C89" s="64" t="s">
        <v>97</v>
      </c>
      <c r="D89" s="65"/>
      <c r="E89" s="66"/>
    </row>
    <row r="90" spans="1:5" ht="24.9" customHeight="1" x14ac:dyDescent="0.3">
      <c r="A90" s="60"/>
      <c r="B90" s="33">
        <f>IF(OR(C90="",D90=""),"",MAX($B$17:B89)+1)</f>
        <v>10065</v>
      </c>
      <c r="C90" s="49" t="s">
        <v>98</v>
      </c>
      <c r="D90" s="50" t="s">
        <v>85</v>
      </c>
      <c r="E90" s="51"/>
    </row>
    <row r="91" spans="1:5" ht="30" customHeight="1" x14ac:dyDescent="0.3">
      <c r="A91" s="60"/>
      <c r="B91" s="33">
        <f>IF(OR(C91="",D91=""),"",MAX($B$17:B90)+1)</f>
        <v>10066</v>
      </c>
      <c r="C91" s="49" t="s">
        <v>99</v>
      </c>
      <c r="D91" s="50" t="s">
        <v>75</v>
      </c>
      <c r="E91" s="51"/>
    </row>
    <row r="92" spans="1:5" ht="30" customHeight="1" x14ac:dyDescent="0.3">
      <c r="A92" s="60"/>
      <c r="B92" s="33">
        <f>IF(OR(C92="",D92=""),"",MAX($B$17:B91)+1)</f>
        <v>10067</v>
      </c>
      <c r="C92" s="49" t="s">
        <v>100</v>
      </c>
      <c r="D92" s="50" t="s">
        <v>75</v>
      </c>
      <c r="E92" s="51"/>
    </row>
    <row r="93" spans="1:5" ht="24.9" customHeight="1" x14ac:dyDescent="0.3">
      <c r="A93" s="60"/>
      <c r="B93" s="33">
        <f>IF(OR(C93="",D93=""),"",MAX($B$17:B92)+1)</f>
        <v>10068</v>
      </c>
      <c r="C93" s="49" t="s">
        <v>101</v>
      </c>
      <c r="D93" s="50" t="s">
        <v>75</v>
      </c>
      <c r="E93" s="51"/>
    </row>
    <row r="94" spans="1:5" s="2" customFormat="1" x14ac:dyDescent="0.3">
      <c r="A94" s="22"/>
      <c r="B94" s="33" t="str">
        <f>IF(OR(C94="",D94=""),"",MAX($B$17:B93)+1)</f>
        <v/>
      </c>
      <c r="C94" s="67" t="s">
        <v>102</v>
      </c>
      <c r="D94" s="50"/>
      <c r="E94" s="51"/>
    </row>
    <row r="95" spans="1:5" s="2" customFormat="1" x14ac:dyDescent="0.3">
      <c r="A95" s="22"/>
      <c r="B95" s="33">
        <f>IF(OR(C95="",D95=""),"",MAX($B$17:B94)+1)</f>
        <v>10069</v>
      </c>
      <c r="C95" s="115" t="s">
        <v>103</v>
      </c>
      <c r="D95" s="50" t="s">
        <v>41</v>
      </c>
      <c r="E95" s="51"/>
    </row>
    <row r="96" spans="1:5" s="2" customFormat="1" x14ac:dyDescent="0.3">
      <c r="A96" s="22"/>
      <c r="B96" s="33">
        <f>IF(OR(C96="",D96=""),"",MAX($B$17:B95)+1)</f>
        <v>10070</v>
      </c>
      <c r="C96" s="115" t="s">
        <v>103</v>
      </c>
      <c r="D96" s="50" t="s">
        <v>41</v>
      </c>
      <c r="E96" s="51"/>
    </row>
    <row r="97" spans="1:5" s="2" customFormat="1" x14ac:dyDescent="0.3">
      <c r="A97" s="22"/>
      <c r="B97" s="33" t="str">
        <f>IF(OR(C97="",D97=""),"",MAX($B$17:B96)+1)</f>
        <v/>
      </c>
      <c r="C97" s="68" t="s">
        <v>104</v>
      </c>
      <c r="D97" s="69"/>
      <c r="E97" s="70"/>
    </row>
    <row r="98" spans="1:5" s="2" customFormat="1" x14ac:dyDescent="0.3">
      <c r="A98" s="22"/>
      <c r="B98" s="33">
        <f>IF(OR(C98="",D98=""),"",MAX($B$17:B97)+1)</f>
        <v>10071</v>
      </c>
      <c r="C98" s="72" t="s">
        <v>105</v>
      </c>
      <c r="D98" s="30" t="s">
        <v>106</v>
      </c>
      <c r="E98" s="71"/>
    </row>
    <row r="99" spans="1:5" s="2" customFormat="1" x14ac:dyDescent="0.3">
      <c r="A99" s="22"/>
      <c r="B99" s="33">
        <f>IF(OR(C99="",D99=""),"",MAX($B$17:B98)+1)</f>
        <v>10072</v>
      </c>
      <c r="C99" s="72" t="s">
        <v>107</v>
      </c>
      <c r="D99" s="30" t="s">
        <v>106</v>
      </c>
      <c r="E99" s="71"/>
    </row>
    <row r="100" spans="1:5" s="2" customFormat="1" x14ac:dyDescent="0.3">
      <c r="A100" s="22"/>
      <c r="B100" s="33">
        <f>IF(OR(C100="",D100=""),"",MAX($B$17:B99)+1)</f>
        <v>10073</v>
      </c>
      <c r="C100" s="72" t="s">
        <v>108</v>
      </c>
      <c r="D100" s="30" t="s">
        <v>106</v>
      </c>
      <c r="E100" s="71"/>
    </row>
    <row r="101" spans="1:5" s="2" customFormat="1" x14ac:dyDescent="0.3">
      <c r="A101" s="22"/>
      <c r="B101" s="33">
        <f>IF(OR(C101="",D101=""),"",MAX($B$17:B100)+1)</f>
        <v>10074</v>
      </c>
      <c r="C101" s="72" t="s">
        <v>109</v>
      </c>
      <c r="D101" s="30" t="s">
        <v>106</v>
      </c>
      <c r="E101" s="71"/>
    </row>
    <row r="102" spans="1:5" s="2" customFormat="1" x14ac:dyDescent="0.3">
      <c r="A102" s="22"/>
      <c r="B102" s="33">
        <f>IF(OR(C102="",D102=""),"",MAX($B$17:B101)+1)</f>
        <v>10075</v>
      </c>
      <c r="C102" s="49" t="s">
        <v>110</v>
      </c>
      <c r="D102" s="50" t="s">
        <v>111</v>
      </c>
      <c r="E102" s="51"/>
    </row>
    <row r="103" spans="1:5" s="2" customFormat="1" x14ac:dyDescent="0.3">
      <c r="A103" s="22"/>
      <c r="B103" s="33">
        <f>IF(OR(C103="",D103=""),"",MAX($B$17:B102)+1)</f>
        <v>10076</v>
      </c>
      <c r="C103" s="49" t="s">
        <v>112</v>
      </c>
      <c r="D103" s="50" t="s">
        <v>111</v>
      </c>
      <c r="E103" s="51"/>
    </row>
    <row r="104" spans="1:5" s="2" customFormat="1" x14ac:dyDescent="0.3">
      <c r="A104" s="22"/>
      <c r="B104" s="33">
        <f>IF(OR(C104="",D104=""),"",MAX($B$17:B103)+1)</f>
        <v>10077</v>
      </c>
      <c r="C104" s="49" t="s">
        <v>113</v>
      </c>
      <c r="D104" s="50" t="s">
        <v>41</v>
      </c>
      <c r="E104" s="51"/>
    </row>
    <row r="105" spans="1:5" s="2" customFormat="1" x14ac:dyDescent="0.3">
      <c r="A105" s="22"/>
      <c r="B105" s="33">
        <f>IF(OR(C105="",D105=""),"",MAX($B$17:B104)+1)</f>
        <v>10078</v>
      </c>
      <c r="C105" s="49" t="s">
        <v>114</v>
      </c>
      <c r="D105" s="50" t="s">
        <v>38</v>
      </c>
      <c r="E105" s="51"/>
    </row>
    <row r="106" spans="1:5" s="2" customFormat="1" x14ac:dyDescent="0.3">
      <c r="A106" s="22"/>
      <c r="B106" s="33">
        <f>IF(OR(C106="",D106=""),"",MAX($B$17:B105)+1)</f>
        <v>10079</v>
      </c>
      <c r="C106" s="49" t="s">
        <v>115</v>
      </c>
      <c r="D106" s="50" t="s">
        <v>71</v>
      </c>
      <c r="E106" s="51"/>
    </row>
    <row r="107" spans="1:5" s="2" customFormat="1" x14ac:dyDescent="0.3">
      <c r="A107" s="22"/>
      <c r="B107" s="33">
        <f>IF(OR(C107="",D107=""),"",MAX($B$17:B106)+1)</f>
        <v>10080</v>
      </c>
      <c r="C107" s="49" t="s">
        <v>116</v>
      </c>
      <c r="D107" s="50" t="s">
        <v>71</v>
      </c>
      <c r="E107" s="51"/>
    </row>
    <row r="108" spans="1:5" s="2" customFormat="1" x14ac:dyDescent="0.3">
      <c r="A108" s="22"/>
      <c r="B108" s="33">
        <f>IF(OR(C108="",D108=""),"",MAX($B$17:B107)+1)</f>
        <v>10081</v>
      </c>
      <c r="C108" s="49" t="s">
        <v>117</v>
      </c>
      <c r="D108" s="50" t="s">
        <v>71</v>
      </c>
      <c r="E108" s="51"/>
    </row>
    <row r="109" spans="1:5" s="2" customFormat="1" x14ac:dyDescent="0.3">
      <c r="A109" s="22"/>
      <c r="B109" s="33">
        <f>IF(OR(C109="",D109=""),"",MAX($B$17:B108)+1)</f>
        <v>10082</v>
      </c>
      <c r="C109" s="49" t="s">
        <v>118</v>
      </c>
      <c r="D109" s="50" t="s">
        <v>71</v>
      </c>
      <c r="E109" s="51"/>
    </row>
    <row r="110" spans="1:5" s="2" customFormat="1" x14ac:dyDescent="0.3">
      <c r="A110" s="22"/>
      <c r="B110" s="33">
        <f>IF(OR(C110="",D110=""),"",MAX($B$17:B109)+1)</f>
        <v>10083</v>
      </c>
      <c r="C110" s="49" t="s">
        <v>119</v>
      </c>
      <c r="D110" s="50" t="s">
        <v>71</v>
      </c>
      <c r="E110" s="51"/>
    </row>
    <row r="111" spans="1:5" s="2" customFormat="1" x14ac:dyDescent="0.3">
      <c r="A111" s="22"/>
      <c r="B111" s="33">
        <f>IF(OR(C111="",D111=""),"",MAX($B$17:B110)+1)</f>
        <v>10084</v>
      </c>
      <c r="C111" s="49" t="s">
        <v>120</v>
      </c>
      <c r="D111" s="50" t="s">
        <v>71</v>
      </c>
      <c r="E111" s="51"/>
    </row>
    <row r="112" spans="1:5" s="2" customFormat="1" x14ac:dyDescent="0.3">
      <c r="A112" s="22"/>
      <c r="B112" s="33">
        <f>IF(OR(C112="",D112=""),"",MAX($B$17:B111)+1)</f>
        <v>10085</v>
      </c>
      <c r="C112" s="49" t="s">
        <v>121</v>
      </c>
      <c r="D112" s="50" t="s">
        <v>71</v>
      </c>
      <c r="E112" s="51"/>
    </row>
    <row r="113" spans="1:5" s="2" customFormat="1" x14ac:dyDescent="0.3">
      <c r="A113" s="22"/>
      <c r="B113" s="33">
        <f>IF(OR(C113="",D113=""),"",MAX($B$17:B112)+1)</f>
        <v>10086</v>
      </c>
      <c r="C113" s="49" t="s">
        <v>122</v>
      </c>
      <c r="D113" s="50" t="s">
        <v>71</v>
      </c>
      <c r="E113" s="51"/>
    </row>
    <row r="114" spans="1:5" s="2" customFormat="1" ht="27.6" x14ac:dyDescent="0.3">
      <c r="A114" s="22"/>
      <c r="B114" s="33">
        <f>IF(OR(C114="",D114=""),"",MAX($B$17:B113)+1)</f>
        <v>10087</v>
      </c>
      <c r="C114" s="49" t="s">
        <v>123</v>
      </c>
      <c r="D114" s="50" t="s">
        <v>111</v>
      </c>
      <c r="E114" s="51"/>
    </row>
    <row r="115" spans="1:5" s="2" customFormat="1" ht="27.6" x14ac:dyDescent="0.3">
      <c r="A115" s="22"/>
      <c r="B115" s="33">
        <f>IF(OR(C115="",D115=""),"",MAX($B$17:B114)+1)</f>
        <v>10088</v>
      </c>
      <c r="C115" s="49" t="s">
        <v>124</v>
      </c>
      <c r="D115" s="50" t="s">
        <v>111</v>
      </c>
      <c r="E115" s="51"/>
    </row>
    <row r="116" spans="1:5" s="2" customFormat="1" x14ac:dyDescent="0.3">
      <c r="A116" s="22"/>
      <c r="B116" s="33">
        <f>IF(OR(C116="",D116=""),"",MAX($B$17:B115)+1)</f>
        <v>10089</v>
      </c>
      <c r="C116" s="49" t="s">
        <v>125</v>
      </c>
      <c r="D116" s="50" t="s">
        <v>3</v>
      </c>
      <c r="E116" s="51"/>
    </row>
    <row r="117" spans="1:5" s="2" customFormat="1" x14ac:dyDescent="0.3">
      <c r="A117" s="22"/>
      <c r="B117" s="33">
        <f>IF(OR(C117="",D117=""),"",MAX($B$17:B116)+1)</f>
        <v>10090</v>
      </c>
      <c r="C117" s="49" t="s">
        <v>126</v>
      </c>
      <c r="D117" s="50" t="s">
        <v>71</v>
      </c>
      <c r="E117" s="51"/>
    </row>
    <row r="118" spans="1:5" s="2" customFormat="1" x14ac:dyDescent="0.3">
      <c r="A118" s="22"/>
      <c r="B118" s="33">
        <f>IF(OR(C118="",D118=""),"",MAX($B$17:B117)+1)</f>
        <v>10091</v>
      </c>
      <c r="C118" s="49" t="s">
        <v>127</v>
      </c>
      <c r="D118" s="50" t="s">
        <v>3</v>
      </c>
      <c r="E118" s="51"/>
    </row>
    <row r="119" spans="1:5" s="2" customFormat="1" x14ac:dyDescent="0.3">
      <c r="A119" s="22"/>
      <c r="B119" s="33">
        <f>IF(OR(C119="",D119=""),"",MAX($B$17:B118)+1)</f>
        <v>10092</v>
      </c>
      <c r="C119" s="49" t="s">
        <v>128</v>
      </c>
      <c r="D119" s="50" t="s">
        <v>111</v>
      </c>
      <c r="E119" s="51"/>
    </row>
    <row r="120" spans="1:5" s="2" customFormat="1" x14ac:dyDescent="0.3">
      <c r="A120" s="22"/>
      <c r="B120" s="33">
        <f>IF(OR(C120="",D120=""),"",MAX($B$17:B119)+1)</f>
        <v>10093</v>
      </c>
      <c r="C120" s="49" t="s">
        <v>129</v>
      </c>
      <c r="D120" s="50" t="s">
        <v>71</v>
      </c>
      <c r="E120" s="51"/>
    </row>
    <row r="121" spans="1:5" s="2" customFormat="1" x14ac:dyDescent="0.3">
      <c r="A121" s="22"/>
      <c r="B121" s="33">
        <f>IF(OR(C121="",D121=""),"",MAX($B$17:B120)+1)</f>
        <v>10094</v>
      </c>
      <c r="C121" s="49" t="s">
        <v>130</v>
      </c>
      <c r="D121" s="50" t="s">
        <v>3</v>
      </c>
      <c r="E121" s="51"/>
    </row>
    <row r="122" spans="1:5" s="2" customFormat="1" x14ac:dyDescent="0.3">
      <c r="A122" s="22"/>
      <c r="B122" s="33" t="str">
        <f>IF(OR(C122="",D122=""),"",MAX($B$17:B121)+1)</f>
        <v/>
      </c>
      <c r="C122" s="29" t="s">
        <v>131</v>
      </c>
      <c r="D122" s="72"/>
      <c r="E122" s="73"/>
    </row>
    <row r="123" spans="1:5" s="2" customFormat="1" x14ac:dyDescent="0.3">
      <c r="A123" s="22"/>
      <c r="B123" s="33">
        <f>IF(OR(C123="",D123=""),"",MAX($B$17:B122)+1)</f>
        <v>10095</v>
      </c>
      <c r="C123" s="61" t="s">
        <v>132</v>
      </c>
      <c r="D123" s="50" t="s">
        <v>133</v>
      </c>
      <c r="E123" s="51"/>
    </row>
    <row r="124" spans="1:5" s="2" customFormat="1" x14ac:dyDescent="0.3">
      <c r="A124" s="22"/>
      <c r="B124" s="33">
        <f>IF(OR(C124="",D124=""),"",MAX($B$17:B123)+1)</f>
        <v>10096</v>
      </c>
      <c r="C124" s="61" t="s">
        <v>134</v>
      </c>
      <c r="D124" s="50" t="s">
        <v>133</v>
      </c>
      <c r="E124" s="51"/>
    </row>
    <row r="125" spans="1:5" s="2" customFormat="1" x14ac:dyDescent="0.3">
      <c r="A125" s="22"/>
      <c r="B125" s="33">
        <f>IF(OR(C125="",D125=""),"",MAX($B$17:B124)+1)</f>
        <v>10097</v>
      </c>
      <c r="C125" s="49" t="s">
        <v>135</v>
      </c>
      <c r="D125" s="50" t="s">
        <v>3</v>
      </c>
      <c r="E125" s="51"/>
    </row>
    <row r="126" spans="1:5" s="2" customFormat="1" x14ac:dyDescent="0.3">
      <c r="A126" s="22"/>
      <c r="B126" s="33" t="str">
        <f>IF(OR(C126="",D126=""),"",MAX($B$17:B125)+1)</f>
        <v/>
      </c>
      <c r="C126" s="29" t="s">
        <v>136</v>
      </c>
      <c r="D126" s="50"/>
      <c r="E126" s="51"/>
    </row>
    <row r="127" spans="1:5" s="2" customFormat="1" x14ac:dyDescent="0.3">
      <c r="A127" s="22"/>
      <c r="B127" s="33">
        <f>IF(OR(C127="",D127=""),"",MAX($B$17:B126)+1)</f>
        <v>10098</v>
      </c>
      <c r="C127" s="49" t="s">
        <v>137</v>
      </c>
      <c r="D127" s="50" t="s">
        <v>138</v>
      </c>
      <c r="E127" s="51"/>
    </row>
    <row r="128" spans="1:5" s="2" customFormat="1" x14ac:dyDescent="0.3">
      <c r="A128" s="22"/>
      <c r="B128" s="33">
        <f>IF(OR(C128="",D128=""),"",MAX($B$17:B127)+1)</f>
        <v>10099</v>
      </c>
      <c r="C128" s="49" t="s">
        <v>139</v>
      </c>
      <c r="D128" s="50" t="s">
        <v>133</v>
      </c>
      <c r="E128" s="51"/>
    </row>
    <row r="129" spans="1:5" s="2" customFormat="1" x14ac:dyDescent="0.3">
      <c r="A129" s="22"/>
      <c r="B129" s="33">
        <f>IF(OR(C129="",D129=""),"",MAX($B$17:B128)+1)</f>
        <v>10100</v>
      </c>
      <c r="C129" s="49" t="s">
        <v>140</v>
      </c>
      <c r="D129" s="50" t="s">
        <v>133</v>
      </c>
      <c r="E129" s="51"/>
    </row>
    <row r="130" spans="1:5" s="2" customFormat="1" x14ac:dyDescent="0.3">
      <c r="A130" s="22"/>
      <c r="B130" s="33">
        <f>IF(OR(C130="",D130=""),"",MAX($B$17:B129)+1)</f>
        <v>10101</v>
      </c>
      <c r="C130" s="49" t="s">
        <v>141</v>
      </c>
      <c r="D130" s="50" t="s">
        <v>133</v>
      </c>
      <c r="E130" s="51"/>
    </row>
    <row r="131" spans="1:5" s="2" customFormat="1" ht="20.100000000000001" customHeight="1" x14ac:dyDescent="0.3">
      <c r="A131" s="22"/>
      <c r="B131" s="63" t="str">
        <f>IF(OR(C131="",D131=""),"",MAX($B$17:B130)+1)</f>
        <v/>
      </c>
      <c r="C131" s="44" t="s">
        <v>142</v>
      </c>
      <c r="D131" s="45"/>
      <c r="E131" s="74"/>
    </row>
    <row r="132" spans="1:5" s="2" customFormat="1" x14ac:dyDescent="0.3">
      <c r="A132" s="22"/>
      <c r="B132" s="33" t="str">
        <f>IF(OR(C132="",D132=""),"",MAX($B$17:B131)+1)</f>
        <v/>
      </c>
      <c r="C132" s="29" t="s">
        <v>143</v>
      </c>
      <c r="D132" s="72"/>
      <c r="E132" s="73"/>
    </row>
    <row r="133" spans="1:5" s="2" customFormat="1" x14ac:dyDescent="0.3">
      <c r="A133" s="22"/>
      <c r="B133" s="33">
        <f>IF(OR(C133="",D133=""),"",MAX($B$17:B132)+1)</f>
        <v>10102</v>
      </c>
      <c r="C133" s="61" t="s">
        <v>144</v>
      </c>
      <c r="D133" s="50" t="s">
        <v>3</v>
      </c>
      <c r="E133" s="51"/>
    </row>
    <row r="134" spans="1:5" s="2" customFormat="1" ht="27.6" x14ac:dyDescent="0.3">
      <c r="A134" s="22"/>
      <c r="B134" s="33">
        <f>IF(OR(C134="",D134=""),"",MAX($B$17:B133)+1)</f>
        <v>10103</v>
      </c>
      <c r="C134" s="61" t="s">
        <v>145</v>
      </c>
      <c r="D134" s="50" t="s">
        <v>146</v>
      </c>
      <c r="E134" s="51"/>
    </row>
    <row r="135" spans="1:5" s="2" customFormat="1" x14ac:dyDescent="0.3">
      <c r="A135" s="22"/>
      <c r="B135" s="33">
        <f>IF(OR(C135="",D135=""),"",MAX($B$17:B134)+1)</f>
        <v>10104</v>
      </c>
      <c r="C135" s="61" t="s">
        <v>147</v>
      </c>
      <c r="D135" s="50" t="s">
        <v>146</v>
      </c>
      <c r="E135" s="51"/>
    </row>
    <row r="136" spans="1:5" s="2" customFormat="1" x14ac:dyDescent="0.3">
      <c r="A136" s="22"/>
      <c r="B136" s="33">
        <f>IF(OR(C136="",D136=""),"",MAX($B$17:B135)+1)</f>
        <v>10105</v>
      </c>
      <c r="C136" s="61" t="s">
        <v>148</v>
      </c>
      <c r="D136" s="50" t="s">
        <v>3</v>
      </c>
      <c r="E136" s="51"/>
    </row>
    <row r="137" spans="1:5" s="2" customFormat="1" x14ac:dyDescent="0.3">
      <c r="A137" s="22"/>
      <c r="B137" s="33">
        <f>IF(OR(C137="",D137=""),"",MAX($B$17:B136)+1)</f>
        <v>10106</v>
      </c>
      <c r="C137" s="61" t="s">
        <v>149</v>
      </c>
      <c r="D137" s="50" t="s">
        <v>150</v>
      </c>
      <c r="E137" s="51"/>
    </row>
    <row r="138" spans="1:5" s="2" customFormat="1" x14ac:dyDescent="0.3">
      <c r="A138" s="22"/>
      <c r="B138" s="33" t="str">
        <f>IF(OR(C138="",D138=""),"",MAX($B$17:B137)+1)</f>
        <v/>
      </c>
      <c r="C138" s="29" t="s">
        <v>151</v>
      </c>
      <c r="D138" s="72"/>
      <c r="E138" s="73"/>
    </row>
    <row r="139" spans="1:5" s="2" customFormat="1" x14ac:dyDescent="0.3">
      <c r="A139" s="22"/>
      <c r="B139" s="33">
        <f>IF(OR(C139="",D139=""),"",MAX($B$17:B138)+1)</f>
        <v>10107</v>
      </c>
      <c r="C139" s="61" t="s">
        <v>152</v>
      </c>
      <c r="D139" s="50" t="s">
        <v>3</v>
      </c>
      <c r="E139" s="51"/>
    </row>
    <row r="140" spans="1:5" s="2" customFormat="1" x14ac:dyDescent="0.3">
      <c r="A140" s="22"/>
      <c r="B140" s="33" t="str">
        <f>IF(OR(C140="",D140=""),"",MAX($B$17:B139)+1)</f>
        <v/>
      </c>
      <c r="C140" s="29" t="s">
        <v>153</v>
      </c>
      <c r="D140" s="72"/>
      <c r="E140" s="73"/>
    </row>
    <row r="141" spans="1:5" s="2" customFormat="1" x14ac:dyDescent="0.3">
      <c r="A141" s="22"/>
      <c r="B141" s="33">
        <f>IF(OR(C141="",D141=""),"",MAX($B$17:B140)+1)</f>
        <v>10108</v>
      </c>
      <c r="C141" s="61" t="s">
        <v>154</v>
      </c>
      <c r="D141" s="50" t="s">
        <v>111</v>
      </c>
      <c r="E141" s="51"/>
    </row>
    <row r="142" spans="1:5" s="2" customFormat="1" x14ac:dyDescent="0.3">
      <c r="A142" s="22"/>
      <c r="B142" s="33">
        <f>IF(OR(C142="",D142=""),"",MAX($B$17:B141)+1)</f>
        <v>10109</v>
      </c>
      <c r="C142" s="61" t="s">
        <v>155</v>
      </c>
      <c r="D142" s="50" t="s">
        <v>111</v>
      </c>
      <c r="E142" s="51"/>
    </row>
    <row r="143" spans="1:5" s="2" customFormat="1" x14ac:dyDescent="0.3">
      <c r="A143" s="22"/>
      <c r="B143" s="33">
        <f>IF(OR(C143="",D143=""),"",MAX($B$17:B142)+1)</f>
        <v>10110</v>
      </c>
      <c r="C143" s="61" t="s">
        <v>156</v>
      </c>
      <c r="D143" s="50" t="s">
        <v>111</v>
      </c>
      <c r="E143" s="51"/>
    </row>
    <row r="144" spans="1:5" s="2" customFormat="1" x14ac:dyDescent="0.3">
      <c r="A144" s="22"/>
      <c r="B144" s="33" t="str">
        <f>IF(OR(C144="",D144=""),"",MAX($B$17:B143)+1)</f>
        <v/>
      </c>
      <c r="C144" s="29" t="s">
        <v>157</v>
      </c>
      <c r="D144" s="72"/>
      <c r="E144" s="73"/>
    </row>
    <row r="145" spans="1:6" s="2" customFormat="1" x14ac:dyDescent="0.3">
      <c r="A145" s="22"/>
      <c r="B145" s="33">
        <f>IF(OR(C145="",D145=""),"",MAX($B$17:B144)+1)</f>
        <v>10111</v>
      </c>
      <c r="C145" s="61" t="s">
        <v>158</v>
      </c>
      <c r="D145" s="50" t="s">
        <v>159</v>
      </c>
      <c r="E145" s="51"/>
    </row>
    <row r="146" spans="1:6" s="2" customFormat="1" x14ac:dyDescent="0.3">
      <c r="A146" s="22"/>
      <c r="B146" s="33">
        <f>IF(OR(C146="",D146=""),"",MAX($B$17:B145)+1)</f>
        <v>10112</v>
      </c>
      <c r="C146" s="49" t="s">
        <v>160</v>
      </c>
      <c r="D146" s="50" t="s">
        <v>159</v>
      </c>
      <c r="E146" s="51"/>
    </row>
    <row r="147" spans="1:6" s="2" customFormat="1" x14ac:dyDescent="0.3">
      <c r="A147" s="22"/>
      <c r="B147" s="33" t="str">
        <f>IF(OR(C147="",D147=""),"",MAX($B$17:B146)+1)</f>
        <v/>
      </c>
      <c r="C147" s="75" t="s">
        <v>161</v>
      </c>
      <c r="D147" s="50"/>
      <c r="E147" s="51"/>
    </row>
    <row r="148" spans="1:6" s="2" customFormat="1" x14ac:dyDescent="0.3">
      <c r="A148" s="22"/>
      <c r="B148" s="33">
        <f>IF(OR(C148="",D148=""),"",MAX($B$17:B147)+1)</f>
        <v>10113</v>
      </c>
      <c r="C148" s="61" t="s">
        <v>162</v>
      </c>
      <c r="D148" s="50" t="s">
        <v>111</v>
      </c>
      <c r="E148" s="51"/>
    </row>
    <row r="149" spans="1:6" s="2" customFormat="1" ht="15.75" customHeight="1" x14ac:dyDescent="0.3">
      <c r="A149" s="22"/>
      <c r="B149" s="33">
        <f>IF(OR(C149="",D149=""),"",MAX($B$17:B148)+1)</f>
        <v>10114</v>
      </c>
      <c r="C149" s="61" t="s">
        <v>163</v>
      </c>
      <c r="D149" s="50" t="s">
        <v>111</v>
      </c>
      <c r="E149" s="51"/>
    </row>
    <row r="150" spans="1:6" s="2" customFormat="1" ht="20.100000000000001" customHeight="1" x14ac:dyDescent="0.3">
      <c r="A150" s="22"/>
      <c r="B150" s="76"/>
      <c r="C150" s="64" t="s">
        <v>164</v>
      </c>
      <c r="D150" s="65"/>
      <c r="E150" s="66"/>
    </row>
    <row r="151" spans="1:6" s="2" customFormat="1" x14ac:dyDescent="0.3">
      <c r="A151" s="22"/>
      <c r="B151" s="33" t="str">
        <f>IF(OR(C151="",D151=""),"",MAX($B$17:B150)+1)</f>
        <v/>
      </c>
      <c r="C151" s="29" t="s">
        <v>165</v>
      </c>
      <c r="D151" s="50"/>
      <c r="E151" s="51"/>
    </row>
    <row r="152" spans="1:6" s="6" customFormat="1" ht="289.8" x14ac:dyDescent="0.3">
      <c r="A152" s="77"/>
      <c r="B152" s="33" t="str">
        <f>IF(OR(C152="",D152=""),"",MAX($B$17:B151)+1)</f>
        <v/>
      </c>
      <c r="C152" s="82" t="s">
        <v>166</v>
      </c>
      <c r="D152" s="78"/>
      <c r="E152" s="79"/>
    </row>
    <row r="153" spans="1:6" s="2" customFormat="1" x14ac:dyDescent="0.3">
      <c r="A153" s="22"/>
      <c r="B153" s="33" t="str">
        <f>IF(OR(C153="",D153=""),"",MAX($B$17:B152)+1)</f>
        <v/>
      </c>
      <c r="C153" s="29" t="s">
        <v>167</v>
      </c>
      <c r="D153" s="50"/>
      <c r="E153" s="51"/>
    </row>
    <row r="154" spans="1:6" s="6" customFormat="1" ht="41.4" x14ac:dyDescent="0.3">
      <c r="A154" s="77"/>
      <c r="B154" s="33">
        <f>IF(OR(C154="",D154=""),"",MAX($B$17:B153)+1)</f>
        <v>10115</v>
      </c>
      <c r="C154" s="80" t="s">
        <v>168</v>
      </c>
      <c r="D154" s="78" t="s">
        <v>71</v>
      </c>
      <c r="E154" s="79"/>
    </row>
    <row r="155" spans="1:6" s="2" customFormat="1" x14ac:dyDescent="0.3">
      <c r="A155" s="22"/>
      <c r="B155" s="33" t="str">
        <f>IF(OR(C155="",D155=""),"",MAX($B$17:B154)+1)</f>
        <v/>
      </c>
      <c r="C155" s="29" t="s">
        <v>169</v>
      </c>
      <c r="D155" s="50"/>
      <c r="E155" s="51"/>
    </row>
    <row r="156" spans="1:6" s="6" customFormat="1" ht="165.6" x14ac:dyDescent="0.3">
      <c r="A156" s="77"/>
      <c r="B156" s="33" t="str">
        <f>IF(OR(C156="",D156=""),"",MAX($B$17:B155)+1)</f>
        <v/>
      </c>
      <c r="C156" s="80" t="s">
        <v>170</v>
      </c>
      <c r="D156" s="81"/>
      <c r="E156" s="79"/>
      <c r="F156" s="7"/>
    </row>
    <row r="157" spans="1:6" s="6" customFormat="1" ht="13.8" x14ac:dyDescent="0.3">
      <c r="A157" s="77"/>
      <c r="B157" s="33">
        <f>IF(OR(C157="",D157=""),"",MAX($B$17:B156)+1)</f>
        <v>10116</v>
      </c>
      <c r="C157" s="80" t="s">
        <v>171</v>
      </c>
      <c r="D157" s="78" t="s">
        <v>71</v>
      </c>
      <c r="E157" s="79"/>
      <c r="F157" s="7"/>
    </row>
    <row r="158" spans="1:6" s="6" customFormat="1" ht="13.8" x14ac:dyDescent="0.3">
      <c r="A158" s="77"/>
      <c r="B158" s="33">
        <f>IF(OR(C158="",D158=""),"",MAX($B$17:B157)+1)</f>
        <v>10117</v>
      </c>
      <c r="C158" s="80" t="s">
        <v>172</v>
      </c>
      <c r="D158" s="78" t="s">
        <v>71</v>
      </c>
      <c r="E158" s="79"/>
    </row>
    <row r="159" spans="1:6" s="2" customFormat="1" x14ac:dyDescent="0.3">
      <c r="A159" s="22"/>
      <c r="B159" s="37" t="str">
        <f>IF(OR(C159="",D159=""),"",MAX($B$150:B158)+1)</f>
        <v/>
      </c>
      <c r="C159" s="29" t="s">
        <v>173</v>
      </c>
      <c r="D159" s="50"/>
      <c r="E159" s="51"/>
    </row>
    <row r="160" spans="1:6" s="6" customFormat="1" ht="193.2" x14ac:dyDescent="0.3">
      <c r="A160" s="77"/>
      <c r="B160" s="37">
        <f>IF(OR(C160="",D160=""),"",MAX($B$150:B159)+1)</f>
        <v>10118</v>
      </c>
      <c r="C160" s="122" t="s">
        <v>174</v>
      </c>
      <c r="D160" s="78" t="s">
        <v>71</v>
      </c>
      <c r="E160" s="79"/>
    </row>
    <row r="161" spans="1:5" s="2" customFormat="1" x14ac:dyDescent="0.3">
      <c r="A161" s="22"/>
      <c r="B161" s="37" t="str">
        <f>IF(OR(C161="",D161=""),"",MAX($B$150:B160)+1)</f>
        <v/>
      </c>
      <c r="C161" s="29" t="s">
        <v>175</v>
      </c>
      <c r="D161" s="50"/>
      <c r="E161" s="51"/>
    </row>
    <row r="162" spans="1:5" s="6" customFormat="1" ht="138" x14ac:dyDescent="0.3">
      <c r="A162" s="77"/>
      <c r="B162" s="37">
        <f>IF(OR(C162="",D162=""),"",MAX($B$150:B161)+1)</f>
        <v>10119</v>
      </c>
      <c r="C162" s="82" t="s">
        <v>176</v>
      </c>
      <c r="D162" s="78" t="s">
        <v>71</v>
      </c>
      <c r="E162" s="79"/>
    </row>
    <row r="163" spans="1:5" s="2" customFormat="1" x14ac:dyDescent="0.3">
      <c r="A163" s="22"/>
      <c r="B163" s="37" t="str">
        <f>IF(OR(C163="",D163=""),"",MAX($B$150:B162)+1)</f>
        <v/>
      </c>
      <c r="C163" s="29" t="s">
        <v>177</v>
      </c>
      <c r="D163" s="50"/>
      <c r="E163" s="51"/>
    </row>
    <row r="164" spans="1:5" s="6" customFormat="1" ht="151.80000000000001" x14ac:dyDescent="0.3">
      <c r="A164" s="77"/>
      <c r="B164" s="37">
        <f>IF(OR(C164="",D164=""),"",MAX($B$150:B163)+1)</f>
        <v>10120</v>
      </c>
      <c r="C164" s="82" t="s">
        <v>178</v>
      </c>
      <c r="D164" s="78" t="s">
        <v>50</v>
      </c>
      <c r="E164" s="79"/>
    </row>
    <row r="165" spans="1:5" s="2" customFormat="1" x14ac:dyDescent="0.3">
      <c r="A165" s="22"/>
      <c r="B165" s="37" t="str">
        <f>IF(OR(C165="",D165=""),"",MAX($B$150:B164)+1)</f>
        <v/>
      </c>
      <c r="C165" s="29" t="s">
        <v>179</v>
      </c>
      <c r="D165" s="50"/>
      <c r="E165" s="51"/>
    </row>
    <row r="166" spans="1:5" s="6" customFormat="1" ht="276" x14ac:dyDescent="0.3">
      <c r="A166" s="77"/>
      <c r="B166" s="37">
        <f>IF(OR(C166="",D166=""),"",MAX($B$150:B165)+1)</f>
        <v>10121</v>
      </c>
      <c r="C166" s="82" t="s">
        <v>180</v>
      </c>
      <c r="D166" s="78" t="s">
        <v>71</v>
      </c>
      <c r="E166" s="79"/>
    </row>
    <row r="167" spans="1:5" s="2" customFormat="1" x14ac:dyDescent="0.3">
      <c r="A167" s="22"/>
      <c r="B167" s="37" t="str">
        <f>IF(OR(C167="",D167=""),"",MAX($B$150:B166)+1)</f>
        <v/>
      </c>
      <c r="C167" s="29" t="s">
        <v>181</v>
      </c>
      <c r="D167" s="50"/>
      <c r="E167" s="51"/>
    </row>
    <row r="168" spans="1:5" s="6" customFormat="1" ht="179.4" x14ac:dyDescent="0.3">
      <c r="A168" s="77"/>
      <c r="B168" s="37">
        <f>IF(OR(C168="",D168=""),"",MAX($B$150:B167)+1)</f>
        <v>10122</v>
      </c>
      <c r="C168" s="82" t="s">
        <v>182</v>
      </c>
      <c r="D168" s="78" t="s">
        <v>50</v>
      </c>
      <c r="E168" s="79"/>
    </row>
    <row r="169" spans="1:5" s="2" customFormat="1" x14ac:dyDescent="0.3">
      <c r="A169" s="22"/>
      <c r="B169" s="37" t="str">
        <f>IF(OR(C169="",D169=""),"",MAX($B$150:B168)+1)</f>
        <v/>
      </c>
      <c r="C169" s="29" t="s">
        <v>183</v>
      </c>
      <c r="D169" s="50"/>
      <c r="E169" s="51"/>
    </row>
    <row r="170" spans="1:5" s="6" customFormat="1" ht="69" x14ac:dyDescent="0.3">
      <c r="A170" s="77"/>
      <c r="B170" s="37">
        <f>IF(OR(C170="",D170=""),"",MAX($B$150:B169)+1)</f>
        <v>10123</v>
      </c>
      <c r="C170" s="82" t="s">
        <v>184</v>
      </c>
      <c r="D170" s="78" t="s">
        <v>71</v>
      </c>
      <c r="E170" s="79"/>
    </row>
    <row r="171" spans="1:5" s="6" customFormat="1" ht="27.6" x14ac:dyDescent="0.3">
      <c r="A171" s="77"/>
      <c r="B171" s="37">
        <f>IF(OR(C171="",D171=""),"",MAX($B$150:B170)+1)</f>
        <v>10124</v>
      </c>
      <c r="C171" s="82" t="s">
        <v>185</v>
      </c>
      <c r="D171" s="78" t="s">
        <v>71</v>
      </c>
      <c r="E171" s="79"/>
    </row>
    <row r="172" spans="1:5" s="6" customFormat="1" ht="27.6" x14ac:dyDescent="0.3">
      <c r="A172" s="77"/>
      <c r="B172" s="37">
        <f>IF(OR(C172="",D172=""),"",MAX($B$150:B171)+1)</f>
        <v>10125</v>
      </c>
      <c r="C172" s="82" t="s">
        <v>186</v>
      </c>
      <c r="D172" s="78" t="s">
        <v>71</v>
      </c>
      <c r="E172" s="79"/>
    </row>
    <row r="173" spans="1:5" s="6" customFormat="1" ht="27.6" x14ac:dyDescent="0.3">
      <c r="A173" s="77"/>
      <c r="B173" s="37">
        <f>IF(OR(C173="",D173=""),"",MAX($B$150:B172)+1)</f>
        <v>10126</v>
      </c>
      <c r="C173" s="82" t="s">
        <v>187</v>
      </c>
      <c r="D173" s="78" t="s">
        <v>71</v>
      </c>
      <c r="E173" s="79"/>
    </row>
    <row r="174" spans="1:5" s="6" customFormat="1" ht="27.6" x14ac:dyDescent="0.3">
      <c r="A174" s="77"/>
      <c r="B174" s="37">
        <f>IF(OR(C174="",D174=""),"",MAX($B$150:B173)+1)</f>
        <v>10127</v>
      </c>
      <c r="C174" s="82" t="s">
        <v>188</v>
      </c>
      <c r="D174" s="78" t="s">
        <v>71</v>
      </c>
      <c r="E174" s="79"/>
    </row>
    <row r="175" spans="1:5" s="6" customFormat="1" ht="13.8" x14ac:dyDescent="0.3">
      <c r="A175" s="77"/>
      <c r="B175" s="37">
        <f>IF(OR(C175="",D175=""),"",MAX($B$150:B174)+1)</f>
        <v>10128</v>
      </c>
      <c r="C175" s="82" t="s">
        <v>189</v>
      </c>
      <c r="D175" s="78" t="s">
        <v>71</v>
      </c>
      <c r="E175" s="79"/>
    </row>
    <row r="176" spans="1:5" s="2" customFormat="1" x14ac:dyDescent="0.3">
      <c r="A176" s="22"/>
      <c r="B176" s="37" t="str">
        <f>IF(OR(C176="",D176=""),"",MAX($B$150:B175)+1)</f>
        <v/>
      </c>
      <c r="C176" s="29" t="s">
        <v>190</v>
      </c>
      <c r="D176" s="50"/>
      <c r="E176" s="51"/>
    </row>
    <row r="177" spans="1:5" s="6" customFormat="1" ht="138" x14ac:dyDescent="0.3">
      <c r="A177" s="77"/>
      <c r="B177" s="37">
        <f>IF(OR(C177="",D177=""),"",MAX($B$150:B176)+1)</f>
        <v>10129</v>
      </c>
      <c r="C177" s="80" t="s">
        <v>191</v>
      </c>
      <c r="D177" s="78" t="s">
        <v>3</v>
      </c>
      <c r="E177" s="79"/>
    </row>
    <row r="178" spans="1:5" s="2" customFormat="1" x14ac:dyDescent="0.3">
      <c r="A178" s="22"/>
      <c r="B178" s="37" t="str">
        <f>IF(OR(C178="",D178=""),"",MAX($B$150:B177)+1)</f>
        <v/>
      </c>
      <c r="C178" s="29" t="s">
        <v>192</v>
      </c>
      <c r="D178" s="50"/>
      <c r="E178" s="51"/>
    </row>
    <row r="179" spans="1:5" s="6" customFormat="1" ht="207" x14ac:dyDescent="0.3">
      <c r="A179" s="77"/>
      <c r="B179" s="37">
        <f>IF(OR(C179="",D179=""),"",MAX($B$150:B178)+1)</f>
        <v>10130</v>
      </c>
      <c r="C179" s="82" t="s">
        <v>193</v>
      </c>
      <c r="D179" s="78" t="s">
        <v>3</v>
      </c>
      <c r="E179" s="79"/>
    </row>
    <row r="180" spans="1:5" s="2" customFormat="1" x14ac:dyDescent="0.3">
      <c r="A180" s="22"/>
      <c r="B180" s="37" t="str">
        <f>IF(OR(C180="",D180=""),"",MAX($B$150:B179)+1)</f>
        <v/>
      </c>
      <c r="C180" s="29" t="s">
        <v>194</v>
      </c>
      <c r="D180" s="50"/>
      <c r="E180" s="51"/>
    </row>
    <row r="181" spans="1:5" s="6" customFormat="1" ht="55.2" x14ac:dyDescent="0.3">
      <c r="A181" s="77"/>
      <c r="B181" s="37">
        <f>IF(OR(C181="",D181=""),"",MAX($B$150:B180)+1)</f>
        <v>10131</v>
      </c>
      <c r="C181" s="82" t="s">
        <v>195</v>
      </c>
      <c r="D181" s="78" t="s">
        <v>196</v>
      </c>
      <c r="E181" s="79"/>
    </row>
    <row r="182" spans="1:5" s="6" customFormat="1" ht="55.2" x14ac:dyDescent="0.3">
      <c r="A182" s="77"/>
      <c r="B182" s="37">
        <f>IF(OR(C182="",D182=""),"",MAX($B$150:B181)+1)</f>
        <v>10132</v>
      </c>
      <c r="C182" s="82" t="s">
        <v>197</v>
      </c>
      <c r="D182" s="78" t="s">
        <v>196</v>
      </c>
      <c r="E182" s="79"/>
    </row>
    <row r="183" spans="1:5" s="2" customFormat="1" ht="20.100000000000001" customHeight="1" x14ac:dyDescent="0.3">
      <c r="A183" s="22"/>
      <c r="B183" s="63" t="str">
        <f>IF(OR(C183="",D183=""),"",MAX($B$17:B149)+1)</f>
        <v/>
      </c>
      <c r="C183" s="44" t="s">
        <v>198</v>
      </c>
      <c r="D183" s="45"/>
      <c r="E183" s="74"/>
    </row>
    <row r="184" spans="1:5" s="2" customFormat="1" x14ac:dyDescent="0.3">
      <c r="A184" s="22"/>
      <c r="B184" s="33" t="str">
        <f>IF(OR(C184="",D184=""),"",MAX($B$17:B183)+1)</f>
        <v/>
      </c>
      <c r="C184" s="29" t="s">
        <v>199</v>
      </c>
      <c r="D184" s="72"/>
      <c r="E184" s="73"/>
    </row>
    <row r="185" spans="1:5" s="2" customFormat="1" x14ac:dyDescent="0.3">
      <c r="A185" s="22"/>
      <c r="B185" s="33">
        <f>IF(OR(C185="",D185=""),"",MAX($B$17:B184)+1)</f>
        <v>10133</v>
      </c>
      <c r="C185" s="49" t="s">
        <v>200</v>
      </c>
      <c r="D185" s="50" t="s">
        <v>71</v>
      </c>
      <c r="E185" s="51"/>
    </row>
    <row r="186" spans="1:5" s="2" customFormat="1" x14ac:dyDescent="0.3">
      <c r="A186" s="22"/>
      <c r="B186" s="33">
        <f>IF(OR(C186="",D186=""),"",MAX($B$17:B185)+1)</f>
        <v>10134</v>
      </c>
      <c r="C186" s="61" t="s">
        <v>201</v>
      </c>
      <c r="D186" s="50" t="s">
        <v>111</v>
      </c>
      <c r="E186" s="51"/>
    </row>
    <row r="187" spans="1:5" s="2" customFormat="1" x14ac:dyDescent="0.3">
      <c r="A187" s="22"/>
      <c r="B187" s="33">
        <f>IF(OR(C187="",D187=""),"",MAX($B$17:B186)+1)</f>
        <v>10135</v>
      </c>
      <c r="C187" s="49" t="s">
        <v>202</v>
      </c>
      <c r="D187" s="50" t="s">
        <v>71</v>
      </c>
      <c r="E187" s="51"/>
    </row>
    <row r="188" spans="1:5" s="2" customFormat="1" x14ac:dyDescent="0.3">
      <c r="A188" s="22"/>
      <c r="B188" s="33">
        <f>IF(OR(C188="",D188=""),"",MAX($B$17:B187)+1)</f>
        <v>10136</v>
      </c>
      <c r="C188" s="61" t="s">
        <v>203</v>
      </c>
      <c r="D188" s="50" t="s">
        <v>150</v>
      </c>
      <c r="E188" s="51"/>
    </row>
    <row r="189" spans="1:5" s="2" customFormat="1" x14ac:dyDescent="0.3">
      <c r="A189" s="22"/>
      <c r="B189" s="33">
        <f>IF(OR(C189="",D189=""),"",MAX($B$17:B188)+1)</f>
        <v>10137</v>
      </c>
      <c r="C189" s="49" t="s">
        <v>204</v>
      </c>
      <c r="D189" s="50" t="s">
        <v>71</v>
      </c>
      <c r="E189" s="51"/>
    </row>
    <row r="190" spans="1:5" s="2" customFormat="1" x14ac:dyDescent="0.3">
      <c r="A190" s="22"/>
      <c r="B190" s="33">
        <f>IF(OR(C190="",D190=""),"",MAX($B$17:B189)+1)</f>
        <v>10138</v>
      </c>
      <c r="C190" s="61" t="s">
        <v>205</v>
      </c>
      <c r="D190" s="50" t="s">
        <v>111</v>
      </c>
      <c r="E190" s="51"/>
    </row>
    <row r="191" spans="1:5" s="2" customFormat="1" x14ac:dyDescent="0.3">
      <c r="A191" s="22"/>
      <c r="B191" s="33">
        <f>IF(OR(C191="",D191=""),"",MAX($B$17:B190)+1)</f>
        <v>10139</v>
      </c>
      <c r="C191" s="49" t="s">
        <v>206</v>
      </c>
      <c r="D191" s="50" t="s">
        <v>71</v>
      </c>
      <c r="E191" s="51"/>
    </row>
    <row r="192" spans="1:5" s="2" customFormat="1" x14ac:dyDescent="0.3">
      <c r="A192" s="22"/>
      <c r="B192" s="33">
        <f>IF(OR(C192="",D192=""),"",MAX($B$17:B191)+1)</f>
        <v>10140</v>
      </c>
      <c r="C192" s="61" t="s">
        <v>207</v>
      </c>
      <c r="D192" s="50" t="s">
        <v>111</v>
      </c>
      <c r="E192" s="51"/>
    </row>
    <row r="193" spans="1:5" s="2" customFormat="1" x14ac:dyDescent="0.3">
      <c r="A193" s="22"/>
      <c r="B193" s="33">
        <f>IF(OR(C193="",D193=""),"",MAX($B$17:B192)+1)</f>
        <v>10141</v>
      </c>
      <c r="C193" s="61" t="s">
        <v>208</v>
      </c>
      <c r="D193" s="50" t="s">
        <v>71</v>
      </c>
      <c r="E193" s="51"/>
    </row>
    <row r="194" spans="1:5" s="2" customFormat="1" x14ac:dyDescent="0.3">
      <c r="A194" s="22"/>
      <c r="B194" s="33">
        <f>IF(OR(C194="",D194=""),"",MAX($B$17:B193)+1)</f>
        <v>10142</v>
      </c>
      <c r="C194" s="61" t="s">
        <v>209</v>
      </c>
      <c r="D194" s="50" t="s">
        <v>111</v>
      </c>
      <c r="E194" s="51"/>
    </row>
    <row r="195" spans="1:5" s="2" customFormat="1" x14ac:dyDescent="0.3">
      <c r="A195" s="22"/>
      <c r="B195" s="33">
        <f>IF(OR(C195="",D195=""),"",MAX($B$17:B194)+1)</f>
        <v>10143</v>
      </c>
      <c r="C195" s="61" t="s">
        <v>210</v>
      </c>
      <c r="D195" s="50" t="s">
        <v>71</v>
      </c>
      <c r="E195" s="51"/>
    </row>
    <row r="196" spans="1:5" s="2" customFormat="1" x14ac:dyDescent="0.3">
      <c r="A196" s="22"/>
      <c r="B196" s="33">
        <f>IF(OR(C196="",D196=""),"",MAX($B$17:B195)+1)</f>
        <v>10144</v>
      </c>
      <c r="C196" s="61" t="s">
        <v>211</v>
      </c>
      <c r="D196" s="50" t="s">
        <v>111</v>
      </c>
      <c r="E196" s="51"/>
    </row>
    <row r="197" spans="1:5" s="2" customFormat="1" x14ac:dyDescent="0.3">
      <c r="A197" s="22"/>
      <c r="B197" s="33">
        <f>IF(OR(C197="",D197=""),"",MAX($B$17:B196)+1)</f>
        <v>10145</v>
      </c>
      <c r="C197" s="61" t="s">
        <v>212</v>
      </c>
      <c r="D197" s="50" t="s">
        <v>111</v>
      </c>
      <c r="E197" s="51"/>
    </row>
    <row r="198" spans="1:5" s="2" customFormat="1" x14ac:dyDescent="0.3">
      <c r="A198" s="22"/>
      <c r="B198" s="33">
        <f>IF(OR(C198="",D198=""),"",MAX($B$17:B197)+1)</f>
        <v>10146</v>
      </c>
      <c r="C198" s="61" t="s">
        <v>213</v>
      </c>
      <c r="D198" s="50" t="s">
        <v>50</v>
      </c>
      <c r="E198" s="51"/>
    </row>
    <row r="199" spans="1:5" s="2" customFormat="1" x14ac:dyDescent="0.3">
      <c r="A199" s="22"/>
      <c r="B199" s="33">
        <f>IF(OR(C199="",D199=""),"",MAX($B$17:B198)+1)</f>
        <v>10147</v>
      </c>
      <c r="C199" s="61" t="s">
        <v>214</v>
      </c>
      <c r="D199" s="50" t="s">
        <v>111</v>
      </c>
      <c r="E199" s="51"/>
    </row>
    <row r="200" spans="1:5" s="2" customFormat="1" x14ac:dyDescent="0.3">
      <c r="A200" s="22"/>
      <c r="B200" s="33">
        <f>IF(OR(C200="",D200=""),"",MAX($B$17:B199)+1)</f>
        <v>10148</v>
      </c>
      <c r="C200" s="49" t="s">
        <v>215</v>
      </c>
      <c r="D200" s="50" t="s">
        <v>111</v>
      </c>
      <c r="E200" s="51"/>
    </row>
    <row r="201" spans="1:5" s="2" customFormat="1" x14ac:dyDescent="0.3">
      <c r="A201" s="22"/>
      <c r="B201" s="33">
        <f>IF(OR(C201="",D201=""),"",MAX($B$17:B200)+1)</f>
        <v>10149</v>
      </c>
      <c r="C201" s="61" t="s">
        <v>216</v>
      </c>
      <c r="D201" s="50" t="s">
        <v>111</v>
      </c>
      <c r="E201" s="51"/>
    </row>
    <row r="202" spans="1:5" s="2" customFormat="1" x14ac:dyDescent="0.3">
      <c r="A202" s="22"/>
      <c r="B202" s="33">
        <f>IF(OR(C202="",D202=""),"",MAX($B$17:B201)+1)</f>
        <v>10150</v>
      </c>
      <c r="C202" s="49" t="s">
        <v>217</v>
      </c>
      <c r="D202" s="50" t="s">
        <v>111</v>
      </c>
      <c r="E202" s="51"/>
    </row>
    <row r="203" spans="1:5" s="2" customFormat="1" x14ac:dyDescent="0.3">
      <c r="A203" s="22"/>
      <c r="B203" s="33">
        <f>IF(OR(C203="",D203=""),"",MAX($B$17:B202)+1)</f>
        <v>10151</v>
      </c>
      <c r="C203" s="61" t="s">
        <v>218</v>
      </c>
      <c r="D203" s="50" t="s">
        <v>111</v>
      </c>
      <c r="E203" s="51"/>
    </row>
    <row r="204" spans="1:5" s="2" customFormat="1" x14ac:dyDescent="0.3">
      <c r="A204" s="22"/>
      <c r="B204" s="33">
        <f>IF(OR(C204="",D204=""),"",MAX($B$17:B203)+1)</f>
        <v>10152</v>
      </c>
      <c r="C204" s="49" t="s">
        <v>219</v>
      </c>
      <c r="D204" s="50" t="s">
        <v>111</v>
      </c>
      <c r="E204" s="51"/>
    </row>
    <row r="205" spans="1:5" s="2" customFormat="1" x14ac:dyDescent="0.3">
      <c r="A205" s="22"/>
      <c r="B205" s="33">
        <f>IF(OR(C205="",D205=""),"",MAX($B$17:B204)+1)</f>
        <v>10153</v>
      </c>
      <c r="C205" s="61" t="s">
        <v>220</v>
      </c>
      <c r="D205" s="50" t="s">
        <v>111</v>
      </c>
      <c r="E205" s="51"/>
    </row>
    <row r="206" spans="1:5" s="2" customFormat="1" x14ac:dyDescent="0.3">
      <c r="A206" s="22"/>
      <c r="B206" s="33">
        <f>IF(OR(C206="",D206=""),"",MAX($B$17:B205)+1)</f>
        <v>10154</v>
      </c>
      <c r="C206" s="61" t="s">
        <v>221</v>
      </c>
      <c r="D206" s="50" t="s">
        <v>111</v>
      </c>
      <c r="E206" s="51"/>
    </row>
    <row r="207" spans="1:5" s="2" customFormat="1" x14ac:dyDescent="0.3">
      <c r="A207" s="22"/>
      <c r="B207" s="33">
        <f>IF(OR(C207="",D207=""),"",MAX($B$17:B206)+1)</f>
        <v>10155</v>
      </c>
      <c r="C207" s="61" t="s">
        <v>222</v>
      </c>
      <c r="D207" s="50" t="s">
        <v>111</v>
      </c>
      <c r="E207" s="51"/>
    </row>
    <row r="208" spans="1:5" s="2" customFormat="1" x14ac:dyDescent="0.3">
      <c r="A208" s="22"/>
      <c r="B208" s="33" t="str">
        <f>IF(OR(C208="",D208=""),"",MAX($B$17:B207)+1)</f>
        <v/>
      </c>
      <c r="C208" s="29" t="s">
        <v>223</v>
      </c>
      <c r="D208" s="72"/>
      <c r="E208" s="73"/>
    </row>
    <row r="209" spans="1:5" s="2" customFormat="1" x14ac:dyDescent="0.3">
      <c r="A209" s="22"/>
      <c r="B209" s="33">
        <f>IF(OR(C209="",D209=""),"",MAX($B$17:B208)+1)</f>
        <v>10156</v>
      </c>
      <c r="C209" s="49" t="s">
        <v>224</v>
      </c>
      <c r="D209" s="50" t="s">
        <v>50</v>
      </c>
      <c r="E209" s="51"/>
    </row>
    <row r="210" spans="1:5" s="2" customFormat="1" x14ac:dyDescent="0.3">
      <c r="A210" s="22"/>
      <c r="B210" s="33">
        <f>IF(OR(C210="",D210=""),"",MAX($B$17:B209)+1)</f>
        <v>10157</v>
      </c>
      <c r="C210" s="49" t="s">
        <v>225</v>
      </c>
      <c r="D210" s="50" t="s">
        <v>50</v>
      </c>
      <c r="E210" s="51"/>
    </row>
    <row r="211" spans="1:5" s="2" customFormat="1" x14ac:dyDescent="0.3">
      <c r="A211" s="22"/>
      <c r="B211" s="33">
        <f>IF(OR(C211="",D211=""),"",MAX($B$17:B210)+1)</f>
        <v>10158</v>
      </c>
      <c r="C211" s="57" t="s">
        <v>226</v>
      </c>
      <c r="D211" s="50" t="s">
        <v>227</v>
      </c>
      <c r="E211" s="51"/>
    </row>
    <row r="212" spans="1:5" s="2" customFormat="1" x14ac:dyDescent="0.3">
      <c r="A212" s="22"/>
      <c r="B212" s="33">
        <f>IF(OR(C212="",D212=""),"",MAX($B$17:B211)+1)</f>
        <v>10159</v>
      </c>
      <c r="C212" s="57" t="s">
        <v>228</v>
      </c>
      <c r="D212" s="50" t="s">
        <v>227</v>
      </c>
      <c r="E212" s="51"/>
    </row>
    <row r="213" spans="1:5" s="2" customFormat="1" x14ac:dyDescent="0.3">
      <c r="A213" s="22"/>
      <c r="B213" s="33" t="str">
        <f>IF(OR(C213="",D213=""),"",MAX($B$17:B212)+1)</f>
        <v/>
      </c>
      <c r="C213" s="29" t="s">
        <v>229</v>
      </c>
      <c r="D213" s="72"/>
      <c r="E213" s="73"/>
    </row>
    <row r="214" spans="1:5" s="2" customFormat="1" x14ac:dyDescent="0.3">
      <c r="A214" s="22"/>
      <c r="B214" s="33">
        <f>IF(OR(C214="",D214=""),"",MAX($B$17:B213)+1)</f>
        <v>10160</v>
      </c>
      <c r="C214" s="61" t="s">
        <v>230</v>
      </c>
      <c r="D214" s="50" t="s">
        <v>150</v>
      </c>
      <c r="E214" s="83"/>
    </row>
    <row r="215" spans="1:5" s="2" customFormat="1" x14ac:dyDescent="0.3">
      <c r="A215" s="22"/>
      <c r="B215" s="33">
        <f>IF(OR(C215="",D215=""),"",MAX($B$17:B214)+1)</f>
        <v>10161</v>
      </c>
      <c r="C215" s="61" t="s">
        <v>231</v>
      </c>
      <c r="D215" s="50" t="s">
        <v>150</v>
      </c>
      <c r="E215" s="83"/>
    </row>
    <row r="216" spans="1:5" s="2" customFormat="1" x14ac:dyDescent="0.3">
      <c r="A216" s="22"/>
      <c r="B216" s="33">
        <f>IF(OR(C216="",D216=""),"",MAX($B$17:B215)+1)</f>
        <v>10162</v>
      </c>
      <c r="C216" s="61" t="s">
        <v>232</v>
      </c>
      <c r="D216" s="50" t="s">
        <v>150</v>
      </c>
      <c r="E216" s="83"/>
    </row>
    <row r="217" spans="1:5" s="2" customFormat="1" x14ac:dyDescent="0.3">
      <c r="A217" s="22"/>
      <c r="B217" s="33">
        <f>IF(OR(C217="",D217=""),"",MAX($B$17:B216)+1)</f>
        <v>10163</v>
      </c>
      <c r="C217" s="61" t="s">
        <v>233</v>
      </c>
      <c r="D217" s="50" t="s">
        <v>150</v>
      </c>
      <c r="E217" s="83"/>
    </row>
    <row r="218" spans="1:5" s="2" customFormat="1" x14ac:dyDescent="0.3">
      <c r="A218" s="22"/>
      <c r="B218" s="33">
        <f>IF(OR(C218="",D218=""),"",MAX($B$17:B217)+1)</f>
        <v>10164</v>
      </c>
      <c r="C218" s="61" t="s">
        <v>234</v>
      </c>
      <c r="D218" s="50" t="s">
        <v>150</v>
      </c>
      <c r="E218" s="51"/>
    </row>
    <row r="219" spans="1:5" s="2" customFormat="1" ht="20.100000000000001" customHeight="1" x14ac:dyDescent="0.3">
      <c r="A219" s="22"/>
      <c r="B219" s="84" t="str">
        <f>IF(OR(C219="",D219=""),"",MAX($B$17:B218)+1)</f>
        <v/>
      </c>
      <c r="C219" s="85" t="s">
        <v>235</v>
      </c>
      <c r="D219" s="86"/>
      <c r="E219" s="87"/>
    </row>
    <row r="220" spans="1:5" s="2" customFormat="1" x14ac:dyDescent="0.3">
      <c r="A220" s="22"/>
      <c r="B220" s="33" t="str">
        <f>IF(OR(C220="",D220=""),"",MAX($B$17:B219)+1)</f>
        <v/>
      </c>
      <c r="C220" s="29" t="s">
        <v>236</v>
      </c>
      <c r="D220" s="72"/>
      <c r="E220" s="73"/>
    </row>
    <row r="221" spans="1:5" s="2" customFormat="1" ht="27.6" x14ac:dyDescent="0.3">
      <c r="A221" s="22"/>
      <c r="B221" s="33">
        <f>IF(OR(C221="",D221=""),"",MAX($B$17:B220)+1)</f>
        <v>10165</v>
      </c>
      <c r="C221" s="49" t="s">
        <v>237</v>
      </c>
      <c r="D221" s="50" t="s">
        <v>85</v>
      </c>
      <c r="E221" s="123"/>
    </row>
    <row r="222" spans="1:5" s="2" customFormat="1" x14ac:dyDescent="0.3">
      <c r="A222" s="22"/>
      <c r="B222" s="33" t="str">
        <f>IF(OR(C222="",D222=""),"",MAX($B$17:B221)+1)</f>
        <v/>
      </c>
      <c r="C222" s="49" t="s">
        <v>238</v>
      </c>
      <c r="D222" s="72"/>
      <c r="E222" s="123"/>
    </row>
    <row r="223" spans="1:5" s="2" customFormat="1" x14ac:dyDescent="0.3">
      <c r="A223" s="22"/>
      <c r="B223" s="33" t="str">
        <f>IF(OR(C223="",D223=""),"",MAX($B$17:B222)+1)</f>
        <v/>
      </c>
      <c r="C223" s="49" t="s">
        <v>239</v>
      </c>
      <c r="D223" s="72"/>
      <c r="E223" s="123"/>
    </row>
    <row r="224" spans="1:5" s="2" customFormat="1" x14ac:dyDescent="0.3">
      <c r="A224" s="22"/>
      <c r="B224" s="33" t="str">
        <f>IF(OR(C224="",D224=""),"",MAX($B$17:B223)+1)</f>
        <v/>
      </c>
      <c r="C224" s="49" t="s">
        <v>240</v>
      </c>
      <c r="D224" s="72"/>
      <c r="E224" s="123"/>
    </row>
    <row r="225" spans="1:5" s="2" customFormat="1" x14ac:dyDescent="0.3">
      <c r="A225" s="22"/>
      <c r="B225" s="33" t="str">
        <f>IF(OR(C225="",D225=""),"",MAX($B$17:B224)+1)</f>
        <v/>
      </c>
      <c r="C225" s="49" t="s">
        <v>241</v>
      </c>
      <c r="D225" s="72"/>
      <c r="E225" s="123"/>
    </row>
    <row r="226" spans="1:5" s="2" customFormat="1" x14ac:dyDescent="0.3">
      <c r="A226" s="22"/>
      <c r="B226" s="33" t="str">
        <f>IF(OR(C226="",D226=""),"",MAX($B$17:B225)+1)</f>
        <v/>
      </c>
      <c r="C226" s="49" t="s">
        <v>242</v>
      </c>
      <c r="D226" s="72"/>
      <c r="E226" s="123"/>
    </row>
    <row r="227" spans="1:5" s="2" customFormat="1" ht="16.5" customHeight="1" x14ac:dyDescent="0.3">
      <c r="A227" s="22"/>
      <c r="B227" s="33" t="str">
        <f>IF(OR(C227="",D227=""),"",MAX($B$17:B226)+1)</f>
        <v/>
      </c>
      <c r="C227" s="29" t="s">
        <v>243</v>
      </c>
      <c r="D227" s="72"/>
      <c r="E227" s="73"/>
    </row>
    <row r="228" spans="1:5" s="2" customFormat="1" ht="41.4" x14ac:dyDescent="0.3">
      <c r="A228" s="22"/>
      <c r="B228" s="33">
        <f>IF(OR(C228="",D228=""),"",MAX($B$17:B227)+1)</f>
        <v>10166</v>
      </c>
      <c r="C228" s="49" t="s">
        <v>244</v>
      </c>
      <c r="D228" s="50" t="s">
        <v>85</v>
      </c>
      <c r="E228" s="51"/>
    </row>
    <row r="229" spans="1:5" s="2" customFormat="1" x14ac:dyDescent="0.3">
      <c r="A229" s="22"/>
      <c r="B229" s="33" t="str">
        <f>IF(OR(C229="",D229=""),"",MAX($B$17:B228)+1)</f>
        <v/>
      </c>
      <c r="C229" s="29" t="s">
        <v>245</v>
      </c>
      <c r="D229" s="69"/>
      <c r="E229" s="88"/>
    </row>
    <row r="230" spans="1:5" s="2" customFormat="1" ht="41.4" x14ac:dyDescent="0.3">
      <c r="A230" s="22"/>
      <c r="B230" s="33">
        <f>IF(OR(C230="",D230=""),"",MAX($B$17:B229)+1)</f>
        <v>10167</v>
      </c>
      <c r="C230" s="49" t="s">
        <v>246</v>
      </c>
      <c r="D230" s="50" t="s">
        <v>38</v>
      </c>
      <c r="E230" s="123"/>
    </row>
    <row r="231" spans="1:5" s="2" customFormat="1" x14ac:dyDescent="0.3">
      <c r="A231" s="22"/>
      <c r="B231" s="33" t="str">
        <f>IF(OR(C231="",D231=""),"",MAX($B$17:B230)+1)</f>
        <v/>
      </c>
      <c r="C231" s="89" t="s">
        <v>247</v>
      </c>
      <c r="D231" s="50"/>
      <c r="E231" s="123"/>
    </row>
    <row r="232" spans="1:5" s="2" customFormat="1" x14ac:dyDescent="0.3">
      <c r="A232" s="22"/>
      <c r="B232" s="33" t="str">
        <f>IF(OR(C232="",D232=""),"",MAX($B$17:B231)+1)</f>
        <v/>
      </c>
      <c r="C232" s="89" t="s">
        <v>248</v>
      </c>
      <c r="D232" s="50"/>
      <c r="E232" s="123"/>
    </row>
    <row r="233" spans="1:5" s="2" customFormat="1" x14ac:dyDescent="0.3">
      <c r="A233" s="22"/>
      <c r="B233" s="33" t="str">
        <f>IF(OR(C233="",D233=""),"",MAX($B$17:B232)+1)</f>
        <v/>
      </c>
      <c r="C233" s="89" t="s">
        <v>249</v>
      </c>
      <c r="D233" s="50"/>
      <c r="E233" s="123"/>
    </row>
    <row r="234" spans="1:5" s="2" customFormat="1" x14ac:dyDescent="0.3">
      <c r="A234" s="22"/>
      <c r="B234" s="33" t="str">
        <f>IF(OR(C234="",D234=""),"",MAX($B$17:B233)+1)</f>
        <v/>
      </c>
      <c r="C234" s="89" t="s">
        <v>250</v>
      </c>
      <c r="D234" s="50"/>
      <c r="E234" s="123"/>
    </row>
    <row r="235" spans="1:5" s="2" customFormat="1" x14ac:dyDescent="0.3">
      <c r="A235" s="22"/>
      <c r="B235" s="33" t="str">
        <f>IF(OR(C235="",D235=""),"",MAX($B$17:B234)+1)</f>
        <v/>
      </c>
      <c r="C235" s="89" t="s">
        <v>251</v>
      </c>
      <c r="D235" s="50"/>
      <c r="E235" s="123"/>
    </row>
    <row r="236" spans="1:5" s="2" customFormat="1" x14ac:dyDescent="0.3">
      <c r="A236" s="22"/>
      <c r="B236" s="33" t="str">
        <f>IF(OR(C236="",D236=""),"",MAX($B$17:B235)+1)</f>
        <v/>
      </c>
      <c r="C236" s="89" t="s">
        <v>252</v>
      </c>
      <c r="D236" s="50"/>
      <c r="E236" s="123"/>
    </row>
    <row r="237" spans="1:5" s="2" customFormat="1" x14ac:dyDescent="0.3">
      <c r="A237" s="22"/>
      <c r="B237" s="33" t="str">
        <f>IF(OR(C237="",D237=""),"",MAX($B$17:B236)+1)</f>
        <v/>
      </c>
      <c r="C237" s="89" t="s">
        <v>253</v>
      </c>
      <c r="D237" s="50"/>
      <c r="E237" s="123"/>
    </row>
    <row r="238" spans="1:5" s="2" customFormat="1" x14ac:dyDescent="0.3">
      <c r="A238" s="22"/>
      <c r="B238" s="33" t="str">
        <f>IF(OR(C238="",D238=""),"",MAX($B$17:B237)+1)</f>
        <v/>
      </c>
      <c r="C238" s="89" t="s">
        <v>254</v>
      </c>
      <c r="D238" s="50"/>
      <c r="E238" s="123"/>
    </row>
    <row r="239" spans="1:5" s="2" customFormat="1" ht="16.5" customHeight="1" x14ac:dyDescent="0.3">
      <c r="A239" s="22"/>
      <c r="B239" s="33" t="str">
        <f>IF(OR(C239="",D239=""),"",MAX($B$17:B238)+1)</f>
        <v/>
      </c>
      <c r="C239" s="29" t="s">
        <v>255</v>
      </c>
      <c r="D239" s="69"/>
      <c r="E239" s="88"/>
    </row>
    <row r="240" spans="1:5" s="2" customFormat="1" ht="27.6" x14ac:dyDescent="0.3">
      <c r="A240" s="22"/>
      <c r="B240" s="33">
        <f>IF(OR(C240="",D240=""),"",MAX($B$17:B239)+1)</f>
        <v>10168</v>
      </c>
      <c r="C240" s="49" t="s">
        <v>256</v>
      </c>
      <c r="D240" s="50" t="s">
        <v>85</v>
      </c>
      <c r="E240" s="51"/>
    </row>
    <row r="241" spans="1:5" s="2" customFormat="1" x14ac:dyDescent="0.3">
      <c r="A241" s="22"/>
      <c r="B241" s="33">
        <f>IF(OR(C241="",D241=""),"",MAX($B$17:B240)+1)</f>
        <v>10169</v>
      </c>
      <c r="C241" s="49" t="s">
        <v>257</v>
      </c>
      <c r="D241" s="50" t="s">
        <v>85</v>
      </c>
      <c r="E241" s="51"/>
    </row>
    <row r="242" spans="1:5" s="2" customFormat="1" ht="20.100000000000001" customHeight="1" x14ac:dyDescent="0.3">
      <c r="A242" s="22"/>
      <c r="B242" s="84" t="str">
        <f>IF(OR(C242="",D242=""),"",MAX($B$17:B241)+1)</f>
        <v/>
      </c>
      <c r="C242" s="44" t="s">
        <v>258</v>
      </c>
      <c r="D242" s="45"/>
      <c r="E242" s="74"/>
    </row>
    <row r="243" spans="1:5" s="2" customFormat="1" ht="16.5" customHeight="1" x14ac:dyDescent="0.3">
      <c r="A243" s="22"/>
      <c r="B243" s="33" t="str">
        <f>IF(OR(C243="",D243=""),"",MAX($B$17:B242)+1)</f>
        <v/>
      </c>
      <c r="C243" s="29" t="s">
        <v>259</v>
      </c>
      <c r="D243" s="69"/>
      <c r="E243" s="88"/>
    </row>
    <row r="244" spans="1:5" s="2" customFormat="1" x14ac:dyDescent="0.3">
      <c r="A244" s="22"/>
      <c r="B244" s="33" t="str">
        <f>IF(OR(C244="",D244=""),"",MAX($B$17:B243)+1)</f>
        <v/>
      </c>
      <c r="C244" s="119" t="s">
        <v>260</v>
      </c>
      <c r="D244" s="50"/>
      <c r="E244" s="51"/>
    </row>
    <row r="245" spans="1:5" s="2" customFormat="1" x14ac:dyDescent="0.3">
      <c r="A245" s="22"/>
      <c r="B245" s="33">
        <f>IF(OR(C245="",D245=""),"",MAX($B$17:B244)+1)</f>
        <v>10170</v>
      </c>
      <c r="C245" s="90" t="s">
        <v>261</v>
      </c>
      <c r="D245" s="30" t="s">
        <v>111</v>
      </c>
      <c r="E245" s="31"/>
    </row>
    <row r="246" spans="1:5" s="2" customFormat="1" x14ac:dyDescent="0.3">
      <c r="A246" s="22"/>
      <c r="B246" s="33">
        <f>IF(OR(C246="",D246=""),"",MAX($B$17:B245)+1)</f>
        <v>10171</v>
      </c>
      <c r="C246" s="89" t="s">
        <v>262</v>
      </c>
      <c r="D246" s="30" t="s">
        <v>111</v>
      </c>
      <c r="E246" s="31"/>
    </row>
    <row r="247" spans="1:5" s="2" customFormat="1" x14ac:dyDescent="0.3">
      <c r="A247" s="22"/>
      <c r="B247" s="33">
        <f>IF(OR(C247="",D247=""),"",MAX($B$17:B246)+1)</f>
        <v>10172</v>
      </c>
      <c r="C247" s="89" t="s">
        <v>263</v>
      </c>
      <c r="D247" s="30" t="s">
        <v>111</v>
      </c>
      <c r="E247" s="31"/>
    </row>
    <row r="248" spans="1:5" s="2" customFormat="1" x14ac:dyDescent="0.3">
      <c r="A248" s="22"/>
      <c r="B248" s="33">
        <f>IF(OR(C248="",D248=""),"",MAX($B$17:B247)+1)</f>
        <v>10173</v>
      </c>
      <c r="C248" s="90" t="s">
        <v>264</v>
      </c>
      <c r="D248" s="30" t="s">
        <v>111</v>
      </c>
      <c r="E248" s="31"/>
    </row>
    <row r="249" spans="1:5" s="2" customFormat="1" x14ac:dyDescent="0.3">
      <c r="A249" s="22"/>
      <c r="B249" s="33">
        <f>IF(OR(C249="",D249=""),"",MAX($B$17:B248)+1)</f>
        <v>10174</v>
      </c>
      <c r="C249" s="49" t="s">
        <v>265</v>
      </c>
      <c r="D249" s="50" t="s">
        <v>50</v>
      </c>
      <c r="E249" s="51"/>
    </row>
    <row r="250" spans="1:5" s="2" customFormat="1" x14ac:dyDescent="0.3">
      <c r="A250" s="22"/>
      <c r="B250" s="33">
        <f>IF(OR(C250="",D250=""),"",MAX($B$17:B249)+1)</f>
        <v>10175</v>
      </c>
      <c r="C250" s="49" t="s">
        <v>266</v>
      </c>
      <c r="D250" s="50" t="s">
        <v>111</v>
      </c>
      <c r="E250" s="51"/>
    </row>
    <row r="251" spans="1:5" s="2" customFormat="1" x14ac:dyDescent="0.3">
      <c r="A251" s="22"/>
      <c r="B251" s="33" t="str">
        <f>IF(OR(C251="",D251=""),"",MAX($B$17:B250)+1)</f>
        <v/>
      </c>
      <c r="C251" s="29" t="s">
        <v>267</v>
      </c>
      <c r="D251" s="69"/>
      <c r="E251" s="88"/>
    </row>
    <row r="252" spans="1:5" s="2" customFormat="1" x14ac:dyDescent="0.3">
      <c r="A252" s="22"/>
      <c r="B252" s="33" t="str">
        <f>IF(OR(C252="",D252=""),"",MAX($B$17:B251)+1)</f>
        <v/>
      </c>
      <c r="C252" s="120" t="s">
        <v>268</v>
      </c>
      <c r="D252" s="30"/>
      <c r="E252" s="31"/>
    </row>
    <row r="253" spans="1:5" s="2" customFormat="1" x14ac:dyDescent="0.3">
      <c r="A253" s="22"/>
      <c r="B253" s="33">
        <f>IF(OR(C253="",D253=""),"",MAX($B$17:B252)+1)</f>
        <v>10176</v>
      </c>
      <c r="C253" s="90" t="s">
        <v>269</v>
      </c>
      <c r="D253" s="30" t="s">
        <v>38</v>
      </c>
      <c r="E253" s="31"/>
    </row>
    <row r="254" spans="1:5" s="2" customFormat="1" x14ac:dyDescent="0.3">
      <c r="A254" s="22"/>
      <c r="B254" s="33">
        <f>IF(OR(C254="",D254=""),"",MAX($B$17:B253)+1)</f>
        <v>10177</v>
      </c>
      <c r="C254" s="90" t="s">
        <v>270</v>
      </c>
      <c r="D254" s="30" t="s">
        <v>38</v>
      </c>
      <c r="E254" s="31"/>
    </row>
    <row r="255" spans="1:5" s="2" customFormat="1" x14ac:dyDescent="0.3">
      <c r="A255" s="22"/>
      <c r="B255" s="33">
        <f>IF(OR(C255="",D255=""),"",MAX($B$17:B254)+1)</f>
        <v>10178</v>
      </c>
      <c r="C255" s="90" t="s">
        <v>271</v>
      </c>
      <c r="D255" s="30" t="s">
        <v>38</v>
      </c>
      <c r="E255" s="31"/>
    </row>
    <row r="256" spans="1:5" s="2" customFormat="1" x14ac:dyDescent="0.3">
      <c r="A256" s="22"/>
      <c r="B256" s="33" t="str">
        <f>IF(OR(C256="",D256=""),"",MAX($B$17:B255)+1)</f>
        <v/>
      </c>
      <c r="C256" s="90" t="s">
        <v>272</v>
      </c>
      <c r="D256" s="30"/>
      <c r="E256" s="31"/>
    </row>
    <row r="257" spans="1:5" s="2" customFormat="1" x14ac:dyDescent="0.3">
      <c r="A257" s="22"/>
      <c r="B257" s="33">
        <f>IF(OR(C257="",D257=""),"",MAX($B$17:B256)+1)</f>
        <v>10179</v>
      </c>
      <c r="C257" s="90" t="s">
        <v>273</v>
      </c>
      <c r="D257" s="30" t="s">
        <v>38</v>
      </c>
      <c r="E257" s="31"/>
    </row>
    <row r="258" spans="1:5" s="2" customFormat="1" x14ac:dyDescent="0.3">
      <c r="A258" s="22"/>
      <c r="B258" s="33">
        <f>IF(OR(C258="",D258=""),"",MAX($B$17:B257)+1)</f>
        <v>10180</v>
      </c>
      <c r="C258" s="90" t="s">
        <v>269</v>
      </c>
      <c r="D258" s="30" t="s">
        <v>38</v>
      </c>
      <c r="E258" s="31"/>
    </row>
    <row r="259" spans="1:5" s="2" customFormat="1" x14ac:dyDescent="0.3">
      <c r="A259" s="22"/>
      <c r="B259" s="33">
        <f>IF(OR(C259="",D259=""),"",MAX($B$17:B258)+1)</f>
        <v>10181</v>
      </c>
      <c r="C259" s="90" t="s">
        <v>270</v>
      </c>
      <c r="D259" s="30" t="s">
        <v>38</v>
      </c>
      <c r="E259" s="31"/>
    </row>
    <row r="260" spans="1:5" s="2" customFormat="1" x14ac:dyDescent="0.3">
      <c r="A260" s="22"/>
      <c r="B260" s="33" t="str">
        <f>IF(OR(C260="",D260=""),"",MAX($B$17:B259)+1)</f>
        <v/>
      </c>
      <c r="C260" s="29" t="s">
        <v>274</v>
      </c>
      <c r="D260" s="69"/>
      <c r="E260" s="88"/>
    </row>
    <row r="261" spans="1:5" s="2" customFormat="1" x14ac:dyDescent="0.3">
      <c r="A261" s="22"/>
      <c r="B261" s="33" t="str">
        <f>IF(OR(C261="",D261=""),"",MAX($B$17:B260)+1)</f>
        <v/>
      </c>
      <c r="C261" s="120" t="s">
        <v>275</v>
      </c>
      <c r="D261" s="30"/>
      <c r="E261" s="51"/>
    </row>
    <row r="262" spans="1:5" s="2" customFormat="1" x14ac:dyDescent="0.3">
      <c r="A262" s="22"/>
      <c r="B262" s="33">
        <f>IF(OR(C262="",D262=""),"",MAX($B$17:B261)+1)</f>
        <v>10182</v>
      </c>
      <c r="C262" s="90" t="s">
        <v>276</v>
      </c>
      <c r="D262" s="30" t="s">
        <v>111</v>
      </c>
      <c r="E262" s="51"/>
    </row>
    <row r="263" spans="1:5" s="2" customFormat="1" x14ac:dyDescent="0.3">
      <c r="A263" s="22"/>
      <c r="B263" s="33">
        <f>IF(OR(C263="",D263=""),"",MAX($B$17:B262)+1)</f>
        <v>10183</v>
      </c>
      <c r="C263" s="90" t="s">
        <v>277</v>
      </c>
      <c r="D263" s="30" t="s">
        <v>111</v>
      </c>
      <c r="E263" s="51"/>
    </row>
    <row r="264" spans="1:5" s="2" customFormat="1" x14ac:dyDescent="0.3">
      <c r="A264" s="22"/>
      <c r="B264" s="33">
        <f>IF(OR(C264="",D264=""),"",MAX($B$17:B263)+1)</f>
        <v>10184</v>
      </c>
      <c r="C264" s="90" t="s">
        <v>278</v>
      </c>
      <c r="D264" s="30" t="s">
        <v>111</v>
      </c>
      <c r="E264" s="51"/>
    </row>
    <row r="265" spans="1:5" s="2" customFormat="1" x14ac:dyDescent="0.3">
      <c r="A265" s="22"/>
      <c r="B265" s="33" t="str">
        <f>IF(OR(C265="",D265=""),"",MAX($B$17:B264)+1)</f>
        <v/>
      </c>
      <c r="C265" s="120" t="s">
        <v>279</v>
      </c>
      <c r="D265" s="30"/>
      <c r="E265" s="51"/>
    </row>
    <row r="266" spans="1:5" s="2" customFormat="1" x14ac:dyDescent="0.3">
      <c r="A266" s="22"/>
      <c r="B266" s="33">
        <f>IF(OR(C266="",D266=""),"",MAX($B$17:B265)+1)</f>
        <v>10185</v>
      </c>
      <c r="C266" s="90" t="s">
        <v>276</v>
      </c>
      <c r="D266" s="30" t="s">
        <v>111</v>
      </c>
      <c r="E266" s="51"/>
    </row>
    <row r="267" spans="1:5" s="2" customFormat="1" x14ac:dyDescent="0.3">
      <c r="A267" s="22"/>
      <c r="B267" s="33">
        <f>IF(OR(C267="",D267=""),"",MAX($B$17:B266)+1)</f>
        <v>10186</v>
      </c>
      <c r="C267" s="90" t="s">
        <v>277</v>
      </c>
      <c r="D267" s="30" t="s">
        <v>111</v>
      </c>
      <c r="E267" s="51"/>
    </row>
    <row r="268" spans="1:5" s="2" customFormat="1" x14ac:dyDescent="0.3">
      <c r="A268" s="22"/>
      <c r="B268" s="33">
        <f>IF(OR(C268="",D268=""),"",MAX($B$17:B267)+1)</f>
        <v>10187</v>
      </c>
      <c r="C268" s="90" t="s">
        <v>278</v>
      </c>
      <c r="D268" s="30" t="s">
        <v>111</v>
      </c>
      <c r="E268" s="51"/>
    </row>
    <row r="269" spans="1:5" s="2" customFormat="1" x14ac:dyDescent="0.3">
      <c r="A269" s="22"/>
      <c r="B269" s="33" t="str">
        <f>IF(OR(C269="",D269=""),"",MAX($B$17:B268)+1)</f>
        <v/>
      </c>
      <c r="C269" s="29" t="s">
        <v>280</v>
      </c>
      <c r="D269" s="69"/>
      <c r="E269" s="88"/>
    </row>
    <row r="270" spans="1:5" s="2" customFormat="1" x14ac:dyDescent="0.3">
      <c r="A270" s="22"/>
      <c r="B270" s="33" t="str">
        <f>IF(OR(C270="",D270=""),"",MAX($B$17:B269)+1)</f>
        <v/>
      </c>
      <c r="C270" s="120" t="s">
        <v>281</v>
      </c>
      <c r="D270" s="30"/>
      <c r="E270" s="51"/>
    </row>
    <row r="271" spans="1:5" s="2" customFormat="1" x14ac:dyDescent="0.3">
      <c r="A271" s="22"/>
      <c r="B271" s="33" t="str">
        <f>IF(OR(C271="",D271=""),"",MAX($B$17:B270)+1)</f>
        <v/>
      </c>
      <c r="C271" s="121" t="s">
        <v>282</v>
      </c>
      <c r="D271" s="30"/>
      <c r="E271" s="51"/>
    </row>
    <row r="272" spans="1:5" s="2" customFormat="1" x14ac:dyDescent="0.3">
      <c r="A272" s="22"/>
      <c r="B272" s="33">
        <f>IF(OR(C272="",D272=""),"",MAX($B$17:B271)+1)</f>
        <v>10188</v>
      </c>
      <c r="C272" s="90" t="s">
        <v>283</v>
      </c>
      <c r="D272" s="30" t="s">
        <v>111</v>
      </c>
      <c r="E272" s="51"/>
    </row>
    <row r="273" spans="1:5" s="2" customFormat="1" x14ac:dyDescent="0.3">
      <c r="A273" s="22"/>
      <c r="B273" s="33">
        <f>IF(OR(C273="",D273=""),"",MAX($B$17:B272)+1)</f>
        <v>10189</v>
      </c>
      <c r="C273" s="90" t="s">
        <v>284</v>
      </c>
      <c r="D273" s="30" t="s">
        <v>111</v>
      </c>
      <c r="E273" s="51"/>
    </row>
    <row r="274" spans="1:5" s="2" customFormat="1" x14ac:dyDescent="0.3">
      <c r="A274" s="22"/>
      <c r="B274" s="33">
        <f>IF(OR(C274="",D274=""),"",MAX($B$17:B273)+1)</f>
        <v>10190</v>
      </c>
      <c r="C274" s="90" t="s">
        <v>285</v>
      </c>
      <c r="D274" s="30" t="s">
        <v>111</v>
      </c>
      <c r="E274" s="51"/>
    </row>
    <row r="275" spans="1:5" s="2" customFormat="1" x14ac:dyDescent="0.3">
      <c r="A275" s="22"/>
      <c r="B275" s="33" t="str">
        <f>IF(OR(C275="",D275=""),"",MAX($B$17:B274)+1)</f>
        <v/>
      </c>
      <c r="C275" s="121" t="s">
        <v>286</v>
      </c>
      <c r="D275" s="30"/>
      <c r="E275" s="51"/>
    </row>
    <row r="276" spans="1:5" s="2" customFormat="1" x14ac:dyDescent="0.3">
      <c r="A276" s="22"/>
      <c r="B276" s="33">
        <f>IF(OR(C276="",D276=""),"",MAX($B$17:B275)+1)</f>
        <v>10191</v>
      </c>
      <c r="C276" s="90" t="s">
        <v>283</v>
      </c>
      <c r="D276" s="30" t="s">
        <v>43</v>
      </c>
      <c r="E276" s="51"/>
    </row>
    <row r="277" spans="1:5" s="2" customFormat="1" x14ac:dyDescent="0.3">
      <c r="A277" s="22"/>
      <c r="B277" s="33">
        <f>IF(OR(C277="",D277=""),"",MAX($B$17:B276)+1)</f>
        <v>10192</v>
      </c>
      <c r="C277" s="90" t="s">
        <v>284</v>
      </c>
      <c r="D277" s="30" t="s">
        <v>43</v>
      </c>
      <c r="E277" s="51"/>
    </row>
    <row r="278" spans="1:5" s="2" customFormat="1" x14ac:dyDescent="0.3">
      <c r="A278" s="22"/>
      <c r="B278" s="33">
        <f>IF(OR(C278="",D278=""),"",MAX($B$17:B277)+1)</f>
        <v>10193</v>
      </c>
      <c r="C278" s="90" t="s">
        <v>285</v>
      </c>
      <c r="D278" s="30" t="s">
        <v>43</v>
      </c>
      <c r="E278" s="51"/>
    </row>
    <row r="279" spans="1:5" s="2" customFormat="1" x14ac:dyDescent="0.3">
      <c r="A279" s="22"/>
      <c r="B279" s="33">
        <f>IF(OR(C279="",D279=""),"",MAX($B$17:B278)+1)</f>
        <v>10194</v>
      </c>
      <c r="C279" s="90" t="s">
        <v>287</v>
      </c>
      <c r="D279" s="30" t="s">
        <v>43</v>
      </c>
      <c r="E279" s="51"/>
    </row>
    <row r="280" spans="1:5" s="2" customFormat="1" x14ac:dyDescent="0.3">
      <c r="A280" s="22"/>
      <c r="B280" s="33">
        <f>IF(OR(C280="",D280=""),"",MAX($B$17:B279)+1)</f>
        <v>10195</v>
      </c>
      <c r="C280" s="90" t="s">
        <v>288</v>
      </c>
      <c r="D280" s="30" t="s">
        <v>43</v>
      </c>
      <c r="E280" s="51"/>
    </row>
    <row r="281" spans="1:5" s="2" customFormat="1" x14ac:dyDescent="0.3">
      <c r="A281" s="22"/>
      <c r="B281" s="33" t="str">
        <f>IF(OR(C281="",D281=""),"",MAX($B$17:B280)+1)</f>
        <v/>
      </c>
      <c r="C281" s="120" t="s">
        <v>289</v>
      </c>
      <c r="D281" s="30"/>
      <c r="E281" s="51"/>
    </row>
    <row r="282" spans="1:5" s="2" customFormat="1" x14ac:dyDescent="0.3">
      <c r="A282" s="22"/>
      <c r="B282" s="33" t="str">
        <f>IF(OR(C282="",D282=""),"",MAX($B$17:B281)+1)</f>
        <v/>
      </c>
      <c r="C282" s="121" t="s">
        <v>290</v>
      </c>
      <c r="D282" s="30"/>
      <c r="E282" s="51"/>
    </row>
    <row r="283" spans="1:5" s="2" customFormat="1" x14ac:dyDescent="0.3">
      <c r="A283" s="22"/>
      <c r="B283" s="33">
        <f>IF(OR(C283="",D283=""),"",MAX($B$17:B282)+1)</f>
        <v>10196</v>
      </c>
      <c r="C283" s="90" t="s">
        <v>284</v>
      </c>
      <c r="D283" s="30" t="s">
        <v>111</v>
      </c>
      <c r="E283" s="51"/>
    </row>
    <row r="284" spans="1:5" s="2" customFormat="1" x14ac:dyDescent="0.3">
      <c r="A284" s="22"/>
      <c r="B284" s="33">
        <f>IF(OR(C284="",D284=""),"",MAX($B$17:B283)+1)</f>
        <v>10197</v>
      </c>
      <c r="C284" s="90" t="s">
        <v>285</v>
      </c>
      <c r="D284" s="30" t="s">
        <v>111</v>
      </c>
      <c r="E284" s="51"/>
    </row>
    <row r="285" spans="1:5" s="2" customFormat="1" x14ac:dyDescent="0.3">
      <c r="A285" s="22"/>
      <c r="B285" s="33" t="str">
        <f>IF(OR(C285="",D285=""),"",MAX($B$17:B284)+1)</f>
        <v/>
      </c>
      <c r="C285" s="121" t="s">
        <v>286</v>
      </c>
      <c r="D285" s="30"/>
      <c r="E285" s="51"/>
    </row>
    <row r="286" spans="1:5" s="2" customFormat="1" ht="15.75" customHeight="1" x14ac:dyDescent="0.3">
      <c r="A286" s="22"/>
      <c r="B286" s="33">
        <f>IF(OR(C286="",D286=""),"",MAX($B$17:B285)+1)</f>
        <v>10198</v>
      </c>
      <c r="C286" s="90" t="s">
        <v>283</v>
      </c>
      <c r="D286" s="30" t="s">
        <v>43</v>
      </c>
      <c r="E286" s="51"/>
    </row>
    <row r="287" spans="1:5" s="2" customFormat="1" x14ac:dyDescent="0.3">
      <c r="A287" s="22"/>
      <c r="B287" s="33">
        <f>IF(OR(C287="",D287=""),"",MAX($B$17:B286)+1)</f>
        <v>10199</v>
      </c>
      <c r="C287" s="90" t="s">
        <v>284</v>
      </c>
      <c r="D287" s="30" t="s">
        <v>43</v>
      </c>
      <c r="E287" s="51"/>
    </row>
    <row r="288" spans="1:5" s="2" customFormat="1" x14ac:dyDescent="0.3">
      <c r="A288" s="22"/>
      <c r="B288" s="33">
        <f>IF(OR(C288="",D288=""),"",MAX($B$17:B287)+1)</f>
        <v>10200</v>
      </c>
      <c r="C288" s="90" t="s">
        <v>285</v>
      </c>
      <c r="D288" s="30" t="s">
        <v>43</v>
      </c>
      <c r="E288" s="51"/>
    </row>
    <row r="289" spans="1:5" s="2" customFormat="1" x14ac:dyDescent="0.3">
      <c r="A289" s="22"/>
      <c r="B289" s="33">
        <f>IF(OR(C289="",D289=""),"",MAX($B$17:B288)+1)</f>
        <v>10201</v>
      </c>
      <c r="C289" s="90" t="s">
        <v>287</v>
      </c>
      <c r="D289" s="30" t="s">
        <v>43</v>
      </c>
      <c r="E289" s="51"/>
    </row>
    <row r="290" spans="1:5" s="2" customFormat="1" x14ac:dyDescent="0.3">
      <c r="A290" s="22"/>
      <c r="B290" s="33">
        <f>IF(OR(C290="",D290=""),"",MAX($B$17:B289)+1)</f>
        <v>10202</v>
      </c>
      <c r="C290" s="90" t="s">
        <v>288</v>
      </c>
      <c r="D290" s="30" t="s">
        <v>43</v>
      </c>
      <c r="E290" s="51"/>
    </row>
    <row r="291" spans="1:5" s="2" customFormat="1" x14ac:dyDescent="0.3">
      <c r="A291" s="22"/>
      <c r="B291" s="33" t="str">
        <f>IF(OR(C291="",D291=""),"",MAX($B$17:B290)+1)</f>
        <v/>
      </c>
      <c r="C291" s="29" t="s">
        <v>291</v>
      </c>
      <c r="D291" s="69"/>
      <c r="E291" s="88"/>
    </row>
    <row r="292" spans="1:5" s="2" customFormat="1" ht="41.4" x14ac:dyDescent="0.3">
      <c r="A292" s="22"/>
      <c r="B292" s="33">
        <f>IF(OR(C292="",D292=""),"",MAX($B$17:B291)+1)</f>
        <v>10203</v>
      </c>
      <c r="C292" s="49" t="s">
        <v>292</v>
      </c>
      <c r="D292" s="50" t="s">
        <v>111</v>
      </c>
      <c r="E292" s="51"/>
    </row>
    <row r="293" spans="1:5" s="2" customFormat="1" ht="41.4" x14ac:dyDescent="0.3">
      <c r="A293" s="22"/>
      <c r="B293" s="33">
        <f>IF(OR(C293="",D293=""),"",MAX($B$17:B292)+1)</f>
        <v>10204</v>
      </c>
      <c r="C293" s="49" t="s">
        <v>293</v>
      </c>
      <c r="D293" s="50" t="s">
        <v>111</v>
      </c>
      <c r="E293" s="51"/>
    </row>
    <row r="294" spans="1:5" s="2" customFormat="1" ht="41.4" x14ac:dyDescent="0.3">
      <c r="A294" s="22"/>
      <c r="B294" s="33">
        <f>IF(OR(C294="",D294=""),"",MAX($B$17:B293)+1)</f>
        <v>10205</v>
      </c>
      <c r="C294" s="49" t="s">
        <v>294</v>
      </c>
      <c r="D294" s="50" t="s">
        <v>111</v>
      </c>
      <c r="E294" s="51"/>
    </row>
    <row r="295" spans="1:5" s="2" customFormat="1" x14ac:dyDescent="0.3">
      <c r="A295" s="22"/>
      <c r="B295" s="33">
        <f>IF(OR(C295="",D295=""),"",MAX($B$17:B294)+1)</f>
        <v>10206</v>
      </c>
      <c r="C295" s="49" t="s">
        <v>295</v>
      </c>
      <c r="D295" s="50" t="s">
        <v>111</v>
      </c>
      <c r="E295" s="51"/>
    </row>
    <row r="296" spans="1:5" s="2" customFormat="1" x14ac:dyDescent="0.3">
      <c r="A296" s="22"/>
      <c r="B296" s="33" t="str">
        <f>IF(OR(C296="",D296=""),"",MAX($B$17:B295)+1)</f>
        <v/>
      </c>
      <c r="C296" s="29" t="s">
        <v>296</v>
      </c>
      <c r="D296" s="69"/>
      <c r="E296" s="88"/>
    </row>
    <row r="297" spans="1:5" s="2" customFormat="1" ht="27.6" x14ac:dyDescent="0.3">
      <c r="A297" s="22"/>
      <c r="B297" s="33">
        <f>IF(OR(C297="",D297=""),"",MAX($B$17:B296)+1)</f>
        <v>10207</v>
      </c>
      <c r="C297" s="49" t="s">
        <v>297</v>
      </c>
      <c r="D297" s="50" t="s">
        <v>69</v>
      </c>
      <c r="E297" s="51"/>
    </row>
    <row r="298" spans="1:5" s="2" customFormat="1" x14ac:dyDescent="0.3">
      <c r="A298" s="22"/>
      <c r="B298" s="33">
        <f>IF(OR(C298="",D298=""),"",MAX($B$17:B297)+1)</f>
        <v>10208</v>
      </c>
      <c r="C298" s="61" t="s">
        <v>298</v>
      </c>
      <c r="D298" s="50" t="s">
        <v>299</v>
      </c>
      <c r="E298" s="51"/>
    </row>
    <row r="299" spans="1:5" s="2" customFormat="1" ht="27.6" x14ac:dyDescent="0.3">
      <c r="A299" s="22"/>
      <c r="B299" s="33">
        <f>IF(OR(C299="",D299=""),"",MAX($B$17:B298)+1)</f>
        <v>10209</v>
      </c>
      <c r="C299" s="49" t="s">
        <v>300</v>
      </c>
      <c r="D299" s="50" t="s">
        <v>69</v>
      </c>
      <c r="E299" s="51"/>
    </row>
    <row r="300" spans="1:5" s="2" customFormat="1" x14ac:dyDescent="0.3">
      <c r="A300" s="22"/>
      <c r="B300" s="33">
        <f>IF(OR(C300="",D300=""),"",MAX($B$17:B299)+1)</f>
        <v>10210</v>
      </c>
      <c r="C300" s="49" t="s">
        <v>301</v>
      </c>
      <c r="D300" s="50" t="s">
        <v>85</v>
      </c>
      <c r="E300" s="51"/>
    </row>
    <row r="301" spans="1:5" s="2" customFormat="1" x14ac:dyDescent="0.3">
      <c r="A301" s="22"/>
      <c r="B301" s="33">
        <f>IF(OR(C301="",D301=""),"",MAX($B$17:B300)+1)</f>
        <v>10211</v>
      </c>
      <c r="C301" s="49" t="s">
        <v>302</v>
      </c>
      <c r="D301" s="50" t="s">
        <v>75</v>
      </c>
      <c r="E301" s="51"/>
    </row>
    <row r="302" spans="1:5" s="2" customFormat="1" x14ac:dyDescent="0.3">
      <c r="A302" s="22"/>
      <c r="B302" s="33">
        <f>IF(OR(C302="",D302=""),"",MAX($B$17:B301)+1)</f>
        <v>10212</v>
      </c>
      <c r="C302" s="49" t="s">
        <v>303</v>
      </c>
      <c r="D302" s="50" t="s">
        <v>299</v>
      </c>
      <c r="E302" s="51"/>
    </row>
    <row r="303" spans="1:5" s="2" customFormat="1" ht="20.100000000000001" customHeight="1" x14ac:dyDescent="0.3">
      <c r="A303" s="22"/>
      <c r="B303" s="84" t="str">
        <f>IF(OR(C303="",D303=""),"",MAX($B$17:B302)+1)</f>
        <v/>
      </c>
      <c r="C303" s="44" t="s">
        <v>304</v>
      </c>
      <c r="D303" s="45"/>
      <c r="E303" s="74"/>
    </row>
    <row r="304" spans="1:5" s="2" customFormat="1" x14ac:dyDescent="0.3">
      <c r="A304" s="22"/>
      <c r="B304" s="33">
        <f>IF(OR(C304="",D304=""),"",MAX($B$17:B303)+1)</f>
        <v>10213</v>
      </c>
      <c r="C304" s="61" t="s">
        <v>305</v>
      </c>
      <c r="D304" s="50" t="s">
        <v>96</v>
      </c>
      <c r="E304" s="51"/>
    </row>
    <row r="305" spans="1:5" s="2" customFormat="1" x14ac:dyDescent="0.3">
      <c r="A305" s="22"/>
      <c r="B305" s="33">
        <f>IF(OR(C305="",D305=""),"",MAX($B$17:B304)+1)</f>
        <v>10214</v>
      </c>
      <c r="C305" s="61" t="s">
        <v>306</v>
      </c>
      <c r="D305" s="50" t="s">
        <v>96</v>
      </c>
      <c r="E305" s="51"/>
    </row>
    <row r="306" spans="1:5" s="2" customFormat="1" x14ac:dyDescent="0.3">
      <c r="A306" s="22"/>
      <c r="B306" s="33">
        <f>IF(OR(C306="",D306=""),"",MAX($B$17:B305)+1)</f>
        <v>10215</v>
      </c>
      <c r="C306" s="61" t="s">
        <v>307</v>
      </c>
      <c r="D306" s="50" t="s">
        <v>96</v>
      </c>
      <c r="E306" s="51"/>
    </row>
    <row r="307" spans="1:5" s="2" customFormat="1" x14ac:dyDescent="0.3">
      <c r="A307" s="22"/>
      <c r="B307" s="33">
        <f>IF(OR(C307="",D307=""),"",MAX($B$17:B306)+1)</f>
        <v>10216</v>
      </c>
      <c r="C307" s="61" t="s">
        <v>308</v>
      </c>
      <c r="D307" s="50" t="s">
        <v>96</v>
      </c>
      <c r="E307" s="51"/>
    </row>
    <row r="308" spans="1:5" s="2" customFormat="1" x14ac:dyDescent="0.3">
      <c r="A308" s="22"/>
      <c r="B308" s="33">
        <f>IF(OR(C308="",D308=""),"",MAX($B$17:B307)+1)</f>
        <v>10217</v>
      </c>
      <c r="C308" s="61" t="s">
        <v>309</v>
      </c>
      <c r="D308" s="50" t="s">
        <v>310</v>
      </c>
      <c r="E308" s="51"/>
    </row>
    <row r="309" spans="1:5" s="2" customFormat="1" x14ac:dyDescent="0.3">
      <c r="A309" s="22"/>
      <c r="B309" s="33">
        <f>IF(OR(C309="",D309=""),"",MAX($B$17:B308)+1)</f>
        <v>10218</v>
      </c>
      <c r="C309" s="61" t="s">
        <v>311</v>
      </c>
      <c r="D309" s="50" t="s">
        <v>310</v>
      </c>
      <c r="E309" s="51"/>
    </row>
    <row r="310" spans="1:5" s="2" customFormat="1" x14ac:dyDescent="0.3">
      <c r="A310" s="22"/>
      <c r="B310" s="33">
        <f>IF(OR(C310="",D310=""),"",MAX($B$17:B309)+1)</f>
        <v>10219</v>
      </c>
      <c r="C310" s="61" t="s">
        <v>312</v>
      </c>
      <c r="D310" s="50" t="s">
        <v>310</v>
      </c>
      <c r="E310" s="51"/>
    </row>
    <row r="311" spans="1:5" s="2" customFormat="1" x14ac:dyDescent="0.3">
      <c r="A311" s="22"/>
      <c r="B311" s="33">
        <f>IF(OR(C311="",D311=""),"",MAX($B$17:B310)+1)</f>
        <v>10220</v>
      </c>
      <c r="C311" s="61" t="s">
        <v>313</v>
      </c>
      <c r="D311" s="50" t="s">
        <v>310</v>
      </c>
      <c r="E311" s="51"/>
    </row>
    <row r="312" spans="1:5" s="2" customFormat="1" x14ac:dyDescent="0.3">
      <c r="A312" s="22"/>
      <c r="B312" s="33">
        <f>IF(OR(C312="",D312=""),"",MAX($B$17:B311)+1)</f>
        <v>10221</v>
      </c>
      <c r="C312" s="61" t="s">
        <v>314</v>
      </c>
      <c r="D312" s="50" t="s">
        <v>310</v>
      </c>
      <c r="E312" s="51"/>
    </row>
    <row r="313" spans="1:5" s="2" customFormat="1" x14ac:dyDescent="0.3">
      <c r="A313" s="22"/>
      <c r="B313" s="33">
        <f>IF(OR(C313="",D313=""),"",MAX($B$17:B312)+1)</f>
        <v>10222</v>
      </c>
      <c r="C313" s="61" t="s">
        <v>315</v>
      </c>
      <c r="D313" s="50" t="s">
        <v>310</v>
      </c>
      <c r="E313" s="51"/>
    </row>
    <row r="314" spans="1:5" s="2" customFormat="1" x14ac:dyDescent="0.3">
      <c r="A314" s="22"/>
      <c r="B314" s="33">
        <f>IF(OR(C314="",D314=""),"",MAX($B$17:B313)+1)</f>
        <v>10223</v>
      </c>
      <c r="C314" s="49" t="s">
        <v>316</v>
      </c>
      <c r="D314" s="50" t="s">
        <v>310</v>
      </c>
      <c r="E314" s="51"/>
    </row>
    <row r="315" spans="1:5" s="2" customFormat="1" x14ac:dyDescent="0.3">
      <c r="A315" s="22"/>
      <c r="B315" s="33">
        <f>IF(OR(C315="",D315=""),"",MAX($B$17:B314)+1)</f>
        <v>10224</v>
      </c>
      <c r="C315" s="61" t="s">
        <v>317</v>
      </c>
      <c r="D315" s="50" t="s">
        <v>310</v>
      </c>
      <c r="E315" s="51"/>
    </row>
    <row r="316" spans="1:5" s="2" customFormat="1" x14ac:dyDescent="0.3">
      <c r="A316" s="22"/>
      <c r="B316" s="33">
        <f>IF(OR(C316="",D316=""),"",MAX($B$17:B315)+1)</f>
        <v>10225</v>
      </c>
      <c r="C316" s="61" t="s">
        <v>318</v>
      </c>
      <c r="D316" s="50" t="s">
        <v>310</v>
      </c>
      <c r="E316" s="51"/>
    </row>
    <row r="317" spans="1:5" s="2" customFormat="1" x14ac:dyDescent="0.3">
      <c r="A317" s="22"/>
      <c r="B317" s="33">
        <f>IF(OR(C317="",D317=""),"",MAX($B$17:B316)+1)</f>
        <v>10226</v>
      </c>
      <c r="C317" s="61" t="s">
        <v>319</v>
      </c>
      <c r="D317" s="50" t="s">
        <v>310</v>
      </c>
      <c r="E317" s="51"/>
    </row>
    <row r="318" spans="1:5" s="2" customFormat="1" x14ac:dyDescent="0.3">
      <c r="A318" s="22"/>
      <c r="B318" s="33">
        <f>IF(OR(C318="",D318=""),"",MAX($B$17:B317)+1)</f>
        <v>10227</v>
      </c>
      <c r="C318" s="61" t="s">
        <v>320</v>
      </c>
      <c r="D318" s="50" t="s">
        <v>3</v>
      </c>
      <c r="E318" s="51"/>
    </row>
    <row r="319" spans="1:5" s="2" customFormat="1" x14ac:dyDescent="0.3">
      <c r="A319" s="22"/>
      <c r="B319" s="33">
        <f>IF(OR(C319="",D319=""),"",MAX($B$17:B318)+1)</f>
        <v>10228</v>
      </c>
      <c r="C319" s="61" t="s">
        <v>321</v>
      </c>
      <c r="D319" s="50" t="s">
        <v>3</v>
      </c>
      <c r="E319" s="51"/>
    </row>
    <row r="320" spans="1:5" s="2" customFormat="1" x14ac:dyDescent="0.3">
      <c r="A320" s="22"/>
      <c r="B320" s="33">
        <f>IF(OR(C320="",D320=""),"",MAX($B$17:B319)+1)</f>
        <v>10229</v>
      </c>
      <c r="C320" s="61" t="s">
        <v>322</v>
      </c>
      <c r="D320" s="50" t="s">
        <v>310</v>
      </c>
      <c r="E320" s="51"/>
    </row>
    <row r="321" spans="1:5" s="2" customFormat="1" x14ac:dyDescent="0.3">
      <c r="A321" s="22"/>
      <c r="B321" s="33">
        <f>IF(OR(C321="",D321=""),"",MAX($B$17:B320)+1)</f>
        <v>10230</v>
      </c>
      <c r="C321" s="49" t="s">
        <v>323</v>
      </c>
      <c r="D321" s="50" t="s">
        <v>310</v>
      </c>
      <c r="E321" s="51"/>
    </row>
    <row r="322" spans="1:5" s="2" customFormat="1" x14ac:dyDescent="0.3">
      <c r="A322" s="22"/>
      <c r="B322" s="33">
        <f>IF(OR(C322="",D322=""),"",MAX($B$17:B321)+1)</f>
        <v>10231</v>
      </c>
      <c r="C322" s="49" t="s">
        <v>324</v>
      </c>
      <c r="D322" s="50" t="s">
        <v>310</v>
      </c>
      <c r="E322" s="51"/>
    </row>
    <row r="323" spans="1:5" s="2" customFormat="1" x14ac:dyDescent="0.3">
      <c r="A323" s="22"/>
      <c r="B323" s="33">
        <f>IF(OR(C323="",D323=""),"",MAX($B$17:B322)+1)</f>
        <v>10232</v>
      </c>
      <c r="C323" s="49" t="s">
        <v>325</v>
      </c>
      <c r="D323" s="50" t="s">
        <v>310</v>
      </c>
      <c r="E323" s="51"/>
    </row>
    <row r="324" spans="1:5" s="2" customFormat="1" x14ac:dyDescent="0.3">
      <c r="A324" s="22"/>
      <c r="B324" s="33">
        <f>IF(OR(C324="",D324=""),"",MAX($B$17:B323)+1)</f>
        <v>10233</v>
      </c>
      <c r="C324" s="49" t="s">
        <v>326</v>
      </c>
      <c r="D324" s="50" t="s">
        <v>310</v>
      </c>
      <c r="E324" s="51"/>
    </row>
    <row r="325" spans="1:5" s="2" customFormat="1" x14ac:dyDescent="0.3">
      <c r="A325" s="22"/>
      <c r="B325" s="33">
        <f>IF(OR(C325="",D325=""),"",MAX($B$17:B324)+1)</f>
        <v>10234</v>
      </c>
      <c r="C325" s="49" t="s">
        <v>327</v>
      </c>
      <c r="D325" s="50" t="s">
        <v>111</v>
      </c>
      <c r="E325" s="51"/>
    </row>
    <row r="326" spans="1:5" s="2" customFormat="1" x14ac:dyDescent="0.3">
      <c r="A326" s="22"/>
      <c r="B326" s="33">
        <f>IF(OR(C326="",D326=""),"",MAX($B$17:B325)+1)</f>
        <v>10235</v>
      </c>
      <c r="C326" s="49" t="s">
        <v>328</v>
      </c>
      <c r="D326" s="50" t="s">
        <v>111</v>
      </c>
      <c r="E326" s="51"/>
    </row>
    <row r="327" spans="1:5" s="2" customFormat="1" x14ac:dyDescent="0.3">
      <c r="A327" s="22"/>
      <c r="B327" s="33">
        <f>IF(OR(C327="",D327=""),"",MAX($B$17:B326)+1)</f>
        <v>10236</v>
      </c>
      <c r="C327" s="49" t="s">
        <v>329</v>
      </c>
      <c r="D327" s="50" t="s">
        <v>9</v>
      </c>
      <c r="E327" s="51"/>
    </row>
    <row r="328" spans="1:5" s="2" customFormat="1" ht="20.100000000000001" customHeight="1" x14ac:dyDescent="0.3">
      <c r="A328" s="22"/>
      <c r="B328" s="84" t="str">
        <f>IF(OR(C328="",D328=""),"",MAX($B$17:B327)+1)</f>
        <v/>
      </c>
      <c r="C328" s="91" t="s">
        <v>330</v>
      </c>
      <c r="D328" s="92"/>
      <c r="E328" s="93"/>
    </row>
    <row r="329" spans="1:5" s="2" customFormat="1" ht="139.5" customHeight="1" x14ac:dyDescent="0.3">
      <c r="A329" s="22"/>
      <c r="B329" s="33" t="str">
        <f>IF(OR(C329="",D329=""),"",MAX($B$17:B328)+1)</f>
        <v/>
      </c>
      <c r="C329" s="94" t="s">
        <v>331</v>
      </c>
      <c r="D329" s="95"/>
      <c r="E329" s="96"/>
    </row>
    <row r="330" spans="1:5" s="2" customFormat="1" ht="35.1" customHeight="1" x14ac:dyDescent="0.3">
      <c r="A330" s="22"/>
      <c r="B330" s="33">
        <f>IF(OR(C330="",D330=""),"",MAX($B$17:B329)+1)</f>
        <v>10237</v>
      </c>
      <c r="C330" s="97" t="s">
        <v>332</v>
      </c>
      <c r="D330" s="95" t="s">
        <v>9</v>
      </c>
      <c r="E330" s="98"/>
    </row>
    <row r="331" spans="1:5" s="2" customFormat="1" x14ac:dyDescent="0.3">
      <c r="A331" s="22"/>
      <c r="B331" s="33">
        <f>IF(OR(C331="",D331=""),"",MAX($B$17:B330)+1)</f>
        <v>10238</v>
      </c>
      <c r="C331" s="97" t="s">
        <v>333</v>
      </c>
      <c r="D331" s="95" t="s">
        <v>334</v>
      </c>
      <c r="E331" s="98"/>
    </row>
    <row r="332" spans="1:5" s="2" customFormat="1" x14ac:dyDescent="0.3">
      <c r="A332" s="22"/>
      <c r="B332" s="33">
        <f>IF(OR(C332="",D332=""),"",MAX($B$17:B331)+1)</f>
        <v>10239</v>
      </c>
      <c r="C332" s="97" t="s">
        <v>335</v>
      </c>
      <c r="D332" s="95" t="s">
        <v>334</v>
      </c>
      <c r="E332" s="98"/>
    </row>
    <row r="333" spans="1:5" s="2" customFormat="1" x14ac:dyDescent="0.3">
      <c r="A333" s="22"/>
      <c r="B333" s="33">
        <f>IF(OR(C333="",D333=""),"",MAX($B$17:B332)+1)</f>
        <v>10240</v>
      </c>
      <c r="C333" s="97" t="s">
        <v>336</v>
      </c>
      <c r="D333" s="95" t="s">
        <v>334</v>
      </c>
      <c r="E333" s="98"/>
    </row>
    <row r="334" spans="1:5" s="2" customFormat="1" x14ac:dyDescent="0.3">
      <c r="A334" s="22"/>
      <c r="B334" s="33">
        <f>IF(OR(C334="",D334=""),"",MAX($B$17:B333)+1)</f>
        <v>10241</v>
      </c>
      <c r="C334" s="97" t="s">
        <v>337</v>
      </c>
      <c r="D334" s="95" t="s">
        <v>334</v>
      </c>
      <c r="E334" s="98"/>
    </row>
    <row r="335" spans="1:5" s="2" customFormat="1" x14ac:dyDescent="0.3">
      <c r="A335" s="22"/>
      <c r="B335" s="33">
        <f>IF(OR(C335="",D335=""),"",MAX($B$17:B334)+1)</f>
        <v>10242</v>
      </c>
      <c r="C335" s="97" t="s">
        <v>338</v>
      </c>
      <c r="D335" s="95" t="s">
        <v>334</v>
      </c>
      <c r="E335" s="98"/>
    </row>
    <row r="336" spans="1:5" s="2" customFormat="1" x14ac:dyDescent="0.3">
      <c r="A336" s="22"/>
      <c r="B336" s="33">
        <f>IF(OR(C336="",D336=""),"",MAX($B$17:B335)+1)</f>
        <v>10243</v>
      </c>
      <c r="C336" s="97" t="s">
        <v>339</v>
      </c>
      <c r="D336" s="95" t="s">
        <v>334</v>
      </c>
      <c r="E336" s="98"/>
    </row>
    <row r="337" spans="1:5" s="2" customFormat="1" x14ac:dyDescent="0.3">
      <c r="A337" s="22"/>
      <c r="B337" s="33">
        <f>IF(OR(C337="",D337=""),"",MAX($B$17:B336)+1)</f>
        <v>10244</v>
      </c>
      <c r="C337" s="97" t="s">
        <v>340</v>
      </c>
      <c r="D337" s="95" t="s">
        <v>334</v>
      </c>
      <c r="E337" s="98"/>
    </row>
    <row r="338" spans="1:5" s="2" customFormat="1" x14ac:dyDescent="0.3">
      <c r="A338" s="22"/>
      <c r="B338" s="33">
        <f>IF(OR(C338="",D338=""),"",MAX($B$17:B337)+1)</f>
        <v>10245</v>
      </c>
      <c r="C338" s="97" t="s">
        <v>341</v>
      </c>
      <c r="D338" s="95" t="s">
        <v>334</v>
      </c>
      <c r="E338" s="98"/>
    </row>
    <row r="339" spans="1:5" s="2" customFormat="1" x14ac:dyDescent="0.3">
      <c r="A339" s="22"/>
      <c r="B339" s="33">
        <f>IF(OR(C339="",D339=""),"",MAX($B$17:B338)+1)</f>
        <v>10246</v>
      </c>
      <c r="C339" s="97" t="s">
        <v>342</v>
      </c>
      <c r="D339" s="95" t="s">
        <v>334</v>
      </c>
      <c r="E339" s="98"/>
    </row>
    <row r="340" spans="1:5" s="2" customFormat="1" x14ac:dyDescent="0.3">
      <c r="A340" s="22"/>
      <c r="B340" s="99" t="str">
        <f>IF(OR(C340="",D340=""),"",MAX($B$17:B339)+1)</f>
        <v/>
      </c>
      <c r="C340" s="100" t="s">
        <v>343</v>
      </c>
      <c r="D340" s="101"/>
      <c r="E340" s="102"/>
    </row>
    <row r="341" spans="1:5" s="2" customFormat="1" x14ac:dyDescent="0.3">
      <c r="A341" s="22"/>
      <c r="B341" s="33">
        <f>IF(OR(C341="",D341=""),"",MAX($B$17:B340)+1)</f>
        <v>10247</v>
      </c>
      <c r="C341" s="103" t="s">
        <v>344</v>
      </c>
      <c r="D341" s="95" t="s">
        <v>9</v>
      </c>
      <c r="E341" s="98"/>
    </row>
    <row r="342" spans="1:5" s="2" customFormat="1" x14ac:dyDescent="0.3">
      <c r="A342" s="22"/>
      <c r="B342" s="33">
        <f>IF(OR(C342="",D342=""),"",MAX($B$17:B341)+1)</f>
        <v>10248</v>
      </c>
      <c r="C342" s="97" t="s">
        <v>345</v>
      </c>
      <c r="D342" s="104" t="s">
        <v>9</v>
      </c>
      <c r="E342" s="105"/>
    </row>
    <row r="343" spans="1:5" s="2" customFormat="1" x14ac:dyDescent="0.3">
      <c r="A343" s="22"/>
      <c r="B343" s="33">
        <f>IF(OR(C343="",D343=""),"",MAX($B$17:B342)+1)</f>
        <v>10249</v>
      </c>
      <c r="C343" s="97" t="s">
        <v>346</v>
      </c>
      <c r="D343" s="104" t="s">
        <v>9</v>
      </c>
      <c r="E343" s="105"/>
    </row>
    <row r="344" spans="1:5" s="2" customFormat="1" x14ac:dyDescent="0.3">
      <c r="A344" s="22"/>
      <c r="B344" s="33">
        <f>IF(OR(C344="",D344=""),"",MAX($B$17:B343)+1)</f>
        <v>10250</v>
      </c>
      <c r="C344" s="97" t="s">
        <v>347</v>
      </c>
      <c r="D344" s="104" t="s">
        <v>9</v>
      </c>
      <c r="E344" s="105"/>
    </row>
    <row r="345" spans="1:5" s="2" customFormat="1" x14ac:dyDescent="0.3">
      <c r="A345" s="22"/>
      <c r="B345" s="33">
        <f>IF(OR(C345="",D345=""),"",MAX($B$17:B344)+1)</f>
        <v>10251</v>
      </c>
      <c r="C345" s="97" t="s">
        <v>348</v>
      </c>
      <c r="D345" s="104" t="s">
        <v>9</v>
      </c>
      <c r="E345" s="105"/>
    </row>
    <row r="346" spans="1:5" s="2" customFormat="1" x14ac:dyDescent="0.3">
      <c r="A346" s="22"/>
      <c r="B346" s="99" t="str">
        <f>IF(OR(C346="",D346=""),"",MAX($B$17:B345)+1)</f>
        <v/>
      </c>
      <c r="C346" s="106" t="s">
        <v>349</v>
      </c>
      <c r="D346" s="107"/>
      <c r="E346" s="108"/>
    </row>
    <row r="347" spans="1:5" s="2" customFormat="1" x14ac:dyDescent="0.3">
      <c r="A347" s="22"/>
      <c r="B347" s="33">
        <f>IF(OR(C347="",D347=""),"",MAX($B$17:B346)+1)</f>
        <v>10252</v>
      </c>
      <c r="C347" s="61" t="s">
        <v>350</v>
      </c>
      <c r="D347" s="62" t="s">
        <v>3</v>
      </c>
      <c r="E347" s="109"/>
    </row>
    <row r="348" spans="1:5" s="2" customFormat="1" x14ac:dyDescent="0.3">
      <c r="A348" s="22"/>
      <c r="B348" s="33">
        <f>IF(OR(C348="",D348=""),"",MAX($B$17:B347)+1)</f>
        <v>10253</v>
      </c>
      <c r="C348" s="61" t="s">
        <v>351</v>
      </c>
      <c r="D348" s="62" t="s">
        <v>3</v>
      </c>
      <c r="E348" s="109"/>
    </row>
    <row r="349" spans="1:5" s="2" customFormat="1" ht="15" thickBot="1" x14ac:dyDescent="0.35">
      <c r="A349" s="110"/>
      <c r="B349" s="111">
        <f>IF(OR(C349="",D349=""),"",MAX($B$17:B348)+1)</f>
        <v>10254</v>
      </c>
      <c r="C349" s="112" t="s">
        <v>352</v>
      </c>
      <c r="D349" s="113" t="s">
        <v>9</v>
      </c>
      <c r="E349" s="114"/>
    </row>
    <row r="350" spans="1:5" x14ac:dyDescent="0.3">
      <c r="B350"/>
      <c r="D350" s="2"/>
    </row>
    <row r="351" spans="1:5" x14ac:dyDescent="0.3">
      <c r="B351"/>
      <c r="D351" s="2"/>
    </row>
    <row r="352" spans="1:5" x14ac:dyDescent="0.3">
      <c r="B352"/>
      <c r="D352" s="2"/>
    </row>
    <row r="353" spans="2:4" x14ac:dyDescent="0.3">
      <c r="B353"/>
      <c r="D353" s="2"/>
    </row>
    <row r="354" spans="2:4" x14ac:dyDescent="0.3">
      <c r="B354"/>
      <c r="D354" s="2"/>
    </row>
    <row r="355" spans="2:4" x14ac:dyDescent="0.3">
      <c r="B355"/>
      <c r="D355" s="2"/>
    </row>
  </sheetData>
  <mergeCells count="5">
    <mergeCell ref="E221:E226"/>
    <mergeCell ref="E230:E238"/>
    <mergeCell ref="A1:E8"/>
    <mergeCell ref="A9:B9"/>
    <mergeCell ref="A10:B10"/>
  </mergeCells>
  <printOptions horizontalCentered="1"/>
  <pageMargins left="0.70866141732283472" right="0.70866141732283472" top="0.74803149606299213" bottom="0.74803149606299213" header="0.31496062992125984" footer="0.31496062992125984"/>
  <pageSetup paperSize="9" scale="65" fitToHeight="295" orientation="portrait" r:id="rId1"/>
  <headerFooter>
    <oddFooter>&amp;C&amp;P/&amp;N
&amp;RBPU Lot n°01</oddFooter>
  </headerFooter>
  <rowBreaks count="7" manualBreakCount="7">
    <brk id="52" max="4" man="1"/>
    <brk id="96" max="4" man="1"/>
    <brk id="149" max="4" man="1"/>
    <brk id="160" max="4" man="1"/>
    <brk id="177" max="4" man="1"/>
    <brk id="228" max="4" man="1"/>
    <brk id="284"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2595fc6-8427-4826-b8e9-cbf8289162ef">
      <Terms xmlns="http://schemas.microsoft.com/office/infopath/2007/PartnerControls"/>
    </lcf76f155ced4ddcb4097134ff3c332f>
    <TaxCatchAll xmlns="458bb978-e978-4e53-abf3-c9a655a6102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5C7135D409C98479600BF4188353DF9" ma:contentTypeVersion="11" ma:contentTypeDescription="Crée un document." ma:contentTypeScope="" ma:versionID="99d3a851245c312d8f852b88415c378e">
  <xsd:schema xmlns:xsd="http://www.w3.org/2001/XMLSchema" xmlns:xs="http://www.w3.org/2001/XMLSchema" xmlns:p="http://schemas.microsoft.com/office/2006/metadata/properties" xmlns:ns2="d2595fc6-8427-4826-b8e9-cbf8289162ef" xmlns:ns3="458bb978-e978-4e53-abf3-c9a655a61021" targetNamespace="http://schemas.microsoft.com/office/2006/metadata/properties" ma:root="true" ma:fieldsID="f228cad6782c565d264d6bdd711e38d0" ns2:_="" ns3:_="">
    <xsd:import namespace="d2595fc6-8427-4826-b8e9-cbf8289162ef"/>
    <xsd:import namespace="458bb978-e978-4e53-abf3-c9a655a6102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595fc6-8427-4826-b8e9-cbf8289162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72bc83ab-20a5-444d-9401-a7063d1fed5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8bb978-e978-4e53-abf3-c9a655a6102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eef4c64-ae37-4547-a15a-cc864f2b04e0}" ma:internalName="TaxCatchAll" ma:showField="CatchAllData" ma:web="458bb978-e978-4e53-abf3-c9a655a610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4E4B4B-F4C0-482D-AE77-D219BF7DB592}">
  <ds:schemaRefs>
    <ds:schemaRef ds:uri="d2595fc6-8427-4826-b8e9-cbf8289162ef"/>
    <ds:schemaRef ds:uri="http://purl.org/dc/terms/"/>
    <ds:schemaRef ds:uri="458bb978-e978-4e53-abf3-c9a655a610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8AC7428-06A6-4608-BBCB-14165157CA27}">
  <ds:schemaRefs>
    <ds:schemaRef ds:uri="http://schemas.microsoft.com/sharepoint/v3/contenttype/forms"/>
  </ds:schemaRefs>
</ds:datastoreItem>
</file>

<file path=customXml/itemProps3.xml><?xml version="1.0" encoding="utf-8"?>
<ds:datastoreItem xmlns:ds="http://schemas.openxmlformats.org/officeDocument/2006/customXml" ds:itemID="{EF5D1C1D-8D00-4099-9248-79DA25E4D3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595fc6-8427-4826-b8e9-cbf8289162ef"/>
    <ds:schemaRef ds:uri="458bb978-e978-4e53-abf3-c9a655a610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 01 DEMOL DESAMIANT</vt:lpstr>
      <vt:lpstr>'BPU 01 DEMOL DESAMIANT'!Impression_des_titres</vt:lpstr>
      <vt:lpstr>'BPU 01 DEMOL DESAMIANT'!Zone_d_impression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Jean-Claude</dc:creator>
  <cp:keywords/>
  <dc:description/>
  <cp:lastModifiedBy>ESSOMBA ATANGA Cyril</cp:lastModifiedBy>
  <cp:revision/>
  <dcterms:created xsi:type="dcterms:W3CDTF">2022-11-08T14:31:10Z</dcterms:created>
  <dcterms:modified xsi:type="dcterms:W3CDTF">2026-01-28T10:06:13Z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0x01010035C7135D409C98479600BF4188353DF9</vt:lpwstr>
  </property>
  <property fmtid="{D5CDD505-2E9C-101B-9397-08002B2CF9AE}" pid="3" name="MediaServiceImageTags">
    <vt:lpwstr/>
  </property>
</Properties>
</file>